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G:\課別\学生生活支援課\B サークル・課外活動・地区体\03サークル継続願\22サークル継続説明会→現在準備中\2022年度版　説明会資料　※編集中\PDF変換前など元データ　※まずはこちらを編集\"/>
    </mc:Choice>
  </mc:AlternateContent>
  <xr:revisionPtr revIDLastSave="0" documentId="13_ncr:1_{ADF9A6C7-F142-41C4-9A78-4CA223028340}" xr6:coauthVersionLast="36" xr6:coauthVersionMax="45" xr10:uidLastSave="{00000000-0000-0000-0000-000000000000}"/>
  <bookViews>
    <workbookView xWindow="-105" yWindow="-105" windowWidth="19395" windowHeight="10455" tabRatio="909" firstSheet="1" activeTab="1" xr2:uid="{00000000-000D-0000-FFFF-FFFF00000000}"/>
  </bookViews>
  <sheets>
    <sheet name="Sheet1" sheetId="1" state="hidden" r:id="rId1"/>
    <sheet name="【必 読】名簿の使い方" sheetId="26" r:id="rId2"/>
    <sheet name="学内団体加入者名簿" sheetId="8" r:id="rId3"/>
    <sheet name="加入者一覧表" sheetId="20" r:id="rId4"/>
    <sheet name="2016年度加入者名簿 (前期)　1年生  (2)" sheetId="10" state="hidden" r:id="rId5"/>
  </sheets>
  <definedNames>
    <definedName name="_xlnm.Print_Area" localSheetId="4">'2016年度加入者名簿 (前期)　1年生  (2)'!$A$1:$R$39</definedName>
    <definedName name="_xlnm.Print_Area" localSheetId="3">加入者一覧表!$A$1:$G$281</definedName>
    <definedName name="_xlnm.Print_Area" localSheetId="2">学内団体加入者名簿!$A$1:$M$380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2" i="8" l="1"/>
  <c r="L343" i="8" s="1"/>
  <c r="H172" i="8"/>
  <c r="H343" i="8" s="1"/>
  <c r="F172" i="8"/>
  <c r="F343" i="8" s="1"/>
  <c r="D172" i="8"/>
  <c r="D343" i="8" s="1"/>
  <c r="B172" i="8"/>
  <c r="B343" i="8" s="1"/>
  <c r="L153" i="8"/>
  <c r="L324" i="8" s="1"/>
  <c r="H153" i="8"/>
  <c r="H324" i="8" s="1"/>
  <c r="F153" i="8"/>
  <c r="F324" i="8" s="1"/>
  <c r="D153" i="8"/>
  <c r="D324" i="8" s="1"/>
  <c r="B153" i="8"/>
  <c r="B324" i="8" s="1"/>
  <c r="L134" i="8"/>
  <c r="L305" i="8" s="1"/>
  <c r="H134" i="8"/>
  <c r="H305" i="8" s="1"/>
  <c r="F134" i="8"/>
  <c r="F305" i="8" s="1"/>
  <c r="D134" i="8"/>
  <c r="D305" i="8" s="1"/>
  <c r="B134" i="8"/>
  <c r="B305" i="8" s="1"/>
  <c r="L115" i="8"/>
  <c r="L286" i="8" s="1"/>
  <c r="H115" i="8"/>
  <c r="H286" i="8" s="1"/>
  <c r="F115" i="8"/>
  <c r="F286" i="8" s="1"/>
  <c r="D115" i="8"/>
  <c r="D286" i="8" s="1"/>
  <c r="B115" i="8"/>
  <c r="B286" i="8" s="1"/>
  <c r="L96" i="8"/>
  <c r="L267" i="8" s="1"/>
  <c r="H96" i="8"/>
  <c r="H267" i="8" s="1"/>
  <c r="F96" i="8"/>
  <c r="F267" i="8" s="1"/>
  <c r="D96" i="8"/>
  <c r="D267" i="8" s="1"/>
  <c r="B96" i="8"/>
  <c r="B267" i="8" s="1"/>
  <c r="L77" i="8"/>
  <c r="L248" i="8" s="1"/>
  <c r="H77" i="8"/>
  <c r="H248" i="8" s="1"/>
  <c r="F77" i="8"/>
  <c r="F248" i="8" s="1"/>
  <c r="D77" i="8"/>
  <c r="D248" i="8" s="1"/>
  <c r="B77" i="8"/>
  <c r="B248" i="8" s="1"/>
  <c r="L58" i="8"/>
  <c r="L229" i="8" s="1"/>
  <c r="H58" i="8"/>
  <c r="H229" i="8" s="1"/>
  <c r="F58" i="8"/>
  <c r="F229" i="8" s="1"/>
  <c r="D58" i="8"/>
  <c r="D229" i="8" s="1"/>
  <c r="B58" i="8"/>
  <c r="B229" i="8" s="1"/>
  <c r="L39" i="8"/>
  <c r="L210" i="8" s="1"/>
  <c r="H39" i="8"/>
  <c r="H210" i="8" s="1"/>
  <c r="F39" i="8"/>
  <c r="F210" i="8" s="1"/>
  <c r="D39" i="8"/>
  <c r="D210" i="8" s="1"/>
  <c r="B39" i="8"/>
  <c r="B210" i="8" s="1"/>
  <c r="L20" i="8"/>
  <c r="L191" i="8" s="1"/>
  <c r="L362" i="8" s="1"/>
  <c r="H20" i="8"/>
  <c r="H191" i="8" s="1"/>
  <c r="H362" i="8" s="1"/>
  <c r="F20" i="8"/>
  <c r="F191" i="8" s="1"/>
  <c r="F362" i="8" s="1"/>
  <c r="D20" i="8"/>
  <c r="D191" i="8" s="1"/>
  <c r="D362" i="8" s="1"/>
  <c r="B20" i="8"/>
  <c r="B191" i="8" s="1"/>
  <c r="B362" i="8" s="1"/>
  <c r="D3" i="8"/>
  <c r="E3" i="8"/>
  <c r="I109" i="8"/>
  <c r="C122" i="8"/>
  <c r="M238" i="8"/>
  <c r="D372" i="8"/>
  <c r="B365" i="8"/>
  <c r="C354" i="8"/>
  <c r="I374" i="8"/>
  <c r="D84" i="8"/>
  <c r="M203" i="8"/>
  <c r="B110" i="8"/>
  <c r="D108" i="8"/>
  <c r="E221" i="8"/>
  <c r="B374" i="8"/>
  <c r="M4" i="8"/>
  <c r="C373" i="8"/>
  <c r="C271" i="8"/>
  <c r="E278" i="8"/>
  <c r="I339" i="8"/>
  <c r="D47" i="8"/>
  <c r="C144" i="8"/>
  <c r="I164" i="8"/>
  <c r="B315" i="8"/>
  <c r="E22" i="8"/>
  <c r="I205" i="8"/>
  <c r="M309" i="8"/>
  <c r="M308" i="8"/>
  <c r="B299" i="8"/>
  <c r="B372" i="8"/>
  <c r="E312" i="8"/>
  <c r="M206" i="8"/>
  <c r="E261" i="8"/>
  <c r="E122" i="8"/>
  <c r="M312" i="8"/>
  <c r="E288" i="8"/>
  <c r="E82" i="8"/>
  <c r="M288" i="8"/>
  <c r="C320" i="8"/>
  <c r="D252" i="8"/>
  <c r="I15" i="8"/>
  <c r="C202" i="8"/>
  <c r="D87" i="8"/>
  <c r="B231" i="8"/>
  <c r="M178" i="8"/>
  <c r="C276" i="8"/>
  <c r="E13" i="8"/>
  <c r="C217" i="8"/>
  <c r="I368" i="8"/>
  <c r="B205" i="8"/>
  <c r="I46" i="8"/>
  <c r="D184" i="8"/>
  <c r="B143" i="8"/>
  <c r="B278" i="8"/>
  <c r="D88" i="8"/>
  <c r="D111" i="8"/>
  <c r="I316" i="8"/>
  <c r="B200" i="8"/>
  <c r="D357" i="8"/>
  <c r="E198" i="8"/>
  <c r="E87" i="8"/>
  <c r="D295" i="8"/>
  <c r="M143" i="8"/>
  <c r="E187" i="8"/>
  <c r="E176" i="8"/>
  <c r="D80" i="8"/>
  <c r="C319" i="8"/>
  <c r="D316" i="8"/>
  <c r="I143" i="8"/>
  <c r="I186" i="8"/>
  <c r="I42" i="8"/>
  <c r="I289" i="8"/>
  <c r="E219" i="8"/>
  <c r="B155" i="8"/>
  <c r="C130" i="8"/>
  <c r="D351" i="8"/>
  <c r="I300" i="8"/>
  <c r="D328" i="8"/>
  <c r="D156" i="8"/>
  <c r="D314" i="8"/>
  <c r="B183" i="8"/>
  <c r="B60" i="8"/>
  <c r="D143" i="8"/>
  <c r="B79" i="8"/>
  <c r="M68" i="8"/>
  <c r="C124" i="8"/>
  <c r="B12" i="8"/>
  <c r="E353" i="8"/>
  <c r="B105" i="8"/>
  <c r="B371" i="8"/>
  <c r="M23" i="8"/>
  <c r="B178" i="8"/>
  <c r="B5" i="8"/>
  <c r="I313" i="8"/>
  <c r="C28" i="8"/>
  <c r="C357" i="8"/>
  <c r="E32" i="8"/>
  <c r="E41" i="8"/>
  <c r="B263" i="8"/>
  <c r="B175" i="8"/>
  <c r="I352" i="8"/>
  <c r="B161" i="8"/>
  <c r="E332" i="8"/>
  <c r="E167" i="8"/>
  <c r="C109" i="8"/>
  <c r="E310" i="8"/>
  <c r="C279" i="8"/>
  <c r="M86" i="8"/>
  <c r="M252" i="8"/>
  <c r="I84" i="8"/>
  <c r="E140" i="8"/>
  <c r="D130" i="8"/>
  <c r="D235" i="8"/>
  <c r="C316" i="8"/>
  <c r="C176" i="8"/>
  <c r="I161" i="8"/>
  <c r="M127" i="8"/>
  <c r="I370" i="8"/>
  <c r="M30" i="8"/>
  <c r="C177" i="8"/>
  <c r="D25" i="8"/>
  <c r="B81" i="8"/>
  <c r="D312" i="8"/>
  <c r="I142" i="8"/>
  <c r="M45" i="8"/>
  <c r="E25" i="8"/>
  <c r="C356" i="8"/>
  <c r="E92" i="8"/>
  <c r="C291" i="8"/>
  <c r="D6" i="8"/>
  <c r="D334" i="8"/>
  <c r="E88" i="8"/>
  <c r="E223" i="8"/>
  <c r="E205" i="8"/>
  <c r="E177" i="8"/>
  <c r="B215" i="8"/>
  <c r="D222" i="8"/>
  <c r="E193" i="8"/>
  <c r="I64" i="8"/>
  <c r="B203" i="8"/>
  <c r="D356" i="8"/>
  <c r="C257" i="8"/>
  <c r="E181" i="8"/>
  <c r="I358" i="8"/>
  <c r="D241" i="8"/>
  <c r="B111" i="8"/>
  <c r="B184" i="8"/>
  <c r="D26" i="8"/>
  <c r="B138" i="8"/>
  <c r="B145" i="8"/>
  <c r="I214" i="8"/>
  <c r="I162" i="8"/>
  <c r="D161" i="8"/>
  <c r="M278" i="8"/>
  <c r="M158" i="8"/>
  <c r="B289" i="8"/>
  <c r="M260" i="8"/>
  <c r="D185" i="8"/>
  <c r="I252" i="8"/>
  <c r="B358" i="8"/>
  <c r="C239" i="8"/>
  <c r="I167" i="8"/>
  <c r="C232" i="8"/>
  <c r="B140" i="8"/>
  <c r="B88" i="8"/>
  <c r="B124" i="8"/>
  <c r="I41" i="8"/>
  <c r="E64" i="8"/>
  <c r="B308" i="8"/>
  <c r="E252" i="8"/>
  <c r="C256" i="8"/>
  <c r="I251" i="8"/>
  <c r="C13" i="8"/>
  <c r="C147" i="8"/>
  <c r="I282" i="8"/>
  <c r="B195" i="8"/>
  <c r="M294" i="8"/>
  <c r="E11" i="8"/>
  <c r="B240" i="8"/>
  <c r="E250" i="8"/>
  <c r="E67" i="8"/>
  <c r="E243" i="8"/>
  <c r="E260" i="8"/>
  <c r="B69" i="8"/>
  <c r="C128" i="8"/>
  <c r="M148" i="8"/>
  <c r="I308" i="8"/>
  <c r="C180" i="8"/>
  <c r="C288" i="8"/>
  <c r="D62" i="8"/>
  <c r="D236" i="8"/>
  <c r="D269" i="8"/>
  <c r="D101" i="8"/>
  <c r="B98" i="8"/>
  <c r="D224" i="8"/>
  <c r="I193" i="8"/>
  <c r="I13" i="8"/>
  <c r="C86" i="8"/>
  <c r="E68" i="8"/>
  <c r="D127" i="8"/>
  <c r="I200" i="8"/>
  <c r="I141" i="8"/>
  <c r="M350" i="8"/>
  <c r="C330" i="8"/>
  <c r="M299" i="8"/>
  <c r="M258" i="8"/>
  <c r="C240" i="8"/>
  <c r="B7" i="8"/>
  <c r="C119" i="8"/>
  <c r="D65" i="8"/>
  <c r="E26" i="8"/>
  <c r="C22" i="8"/>
  <c r="C99" i="8"/>
  <c r="C219" i="8"/>
  <c r="D234" i="8"/>
  <c r="C88" i="8"/>
  <c r="B217" i="8"/>
  <c r="B53" i="8"/>
  <c r="I320" i="8"/>
  <c r="E237" i="8"/>
  <c r="I375" i="8"/>
  <c r="B186" i="8"/>
  <c r="M235" i="8"/>
  <c r="B201" i="8"/>
  <c r="M126" i="8"/>
  <c r="C213" i="8"/>
  <c r="I148" i="8"/>
  <c r="B213" i="8"/>
  <c r="B356" i="8"/>
  <c r="E110" i="8"/>
  <c r="M221" i="8"/>
  <c r="C107" i="8"/>
  <c r="D122" i="8"/>
  <c r="M166" i="8"/>
  <c r="B179" i="8"/>
  <c r="B335" i="8"/>
  <c r="C3" i="8"/>
  <c r="I349" i="8"/>
  <c r="E196" i="8"/>
  <c r="I181" i="8"/>
  <c r="M289" i="8"/>
  <c r="B252" i="8"/>
  <c r="B214" i="8"/>
  <c r="D279" i="8"/>
  <c r="I291" i="8"/>
  <c r="C167" i="8"/>
  <c r="I355" i="8"/>
  <c r="C163" i="8"/>
  <c r="I176" i="8"/>
  <c r="D99" i="8"/>
  <c r="E178" i="8"/>
  <c r="D179" i="8"/>
  <c r="M300" i="8"/>
  <c r="M271" i="8"/>
  <c r="D221" i="8"/>
  <c r="C44" i="8"/>
  <c r="I234" i="8"/>
  <c r="M327" i="8"/>
  <c r="B368" i="8"/>
  <c r="I353" i="8"/>
  <c r="M282" i="8"/>
  <c r="I199" i="8"/>
  <c r="B83" i="8"/>
  <c r="I204" i="8"/>
  <c r="M217" i="8"/>
  <c r="B258" i="8"/>
  <c r="C50" i="8"/>
  <c r="M328" i="8"/>
  <c r="D147" i="8"/>
  <c r="M88" i="8"/>
  <c r="I105" i="8"/>
  <c r="M64" i="8"/>
  <c r="D85" i="8"/>
  <c r="D355" i="8"/>
  <c r="E168" i="8"/>
  <c r="E119" i="8"/>
  <c r="D125" i="8"/>
  <c r="D345" i="8"/>
  <c r="M101" i="8"/>
  <c r="M276" i="8"/>
  <c r="M79" i="8"/>
  <c r="B326" i="8"/>
  <c r="M319" i="8"/>
  <c r="C301" i="8"/>
  <c r="C136" i="8"/>
  <c r="C145" i="8"/>
  <c r="E121" i="8"/>
  <c r="M257" i="8"/>
  <c r="M354" i="8"/>
  <c r="I119" i="8"/>
  <c r="B327" i="8"/>
  <c r="E12" i="8"/>
  <c r="B85" i="8"/>
  <c r="B30" i="8"/>
  <c r="E146" i="8"/>
  <c r="M160" i="8"/>
  <c r="I273" i="8"/>
  <c r="D164" i="8"/>
  <c r="D308" i="8"/>
  <c r="E333" i="8"/>
  <c r="B62" i="8"/>
  <c r="I212" i="8"/>
  <c r="C347" i="8"/>
  <c r="B163" i="8"/>
  <c r="E195" i="8"/>
  <c r="B142" i="8"/>
  <c r="C168" i="8"/>
  <c r="C336" i="8"/>
  <c r="E148" i="8"/>
  <c r="C23" i="8"/>
  <c r="C332" i="8"/>
  <c r="I126" i="8"/>
  <c r="C214" i="8"/>
  <c r="B352" i="8"/>
  <c r="M279" i="8"/>
  <c r="E256" i="8"/>
  <c r="E259" i="8"/>
  <c r="C183" i="8"/>
  <c r="I118" i="8"/>
  <c r="I294" i="8"/>
  <c r="B243" i="8"/>
  <c r="E345" i="8"/>
  <c r="I203" i="8"/>
  <c r="C334" i="8"/>
  <c r="I257" i="8"/>
  <c r="B357" i="8"/>
  <c r="M50" i="8"/>
  <c r="I144" i="8"/>
  <c r="E183" i="8"/>
  <c r="E175" i="8"/>
  <c r="D375" i="8"/>
  <c r="C64" i="8"/>
  <c r="I330" i="8"/>
  <c r="E149" i="8"/>
  <c r="M9" i="8"/>
  <c r="C181" i="8"/>
  <c r="E238" i="8"/>
  <c r="C278" i="8"/>
  <c r="M317" i="8"/>
  <c r="I8" i="8"/>
  <c r="D260" i="8"/>
  <c r="C258" i="8"/>
  <c r="E350" i="8"/>
  <c r="I333" i="8"/>
  <c r="E130" i="8"/>
  <c r="E71" i="8"/>
  <c r="M196" i="8"/>
  <c r="I5" i="8"/>
  <c r="I100" i="8"/>
  <c r="I293" i="8"/>
  <c r="E242" i="8"/>
  <c r="C6" i="8"/>
  <c r="M281" i="8"/>
  <c r="E355" i="8"/>
  <c r="C91" i="8"/>
  <c r="E106" i="8"/>
  <c r="C212" i="8"/>
  <c r="M67" i="8"/>
  <c r="C92" i="8"/>
  <c r="E35" i="8"/>
  <c r="I236" i="8"/>
  <c r="B187" i="8"/>
  <c r="M123" i="8"/>
  <c r="D177" i="8"/>
  <c r="I213" i="8"/>
  <c r="D336" i="8"/>
  <c r="E326" i="8"/>
  <c r="E352" i="8"/>
  <c r="M165" i="8"/>
  <c r="D166" i="8"/>
  <c r="E328" i="8"/>
  <c r="C164" i="8"/>
  <c r="D104" i="8"/>
  <c r="M377" i="8"/>
  <c r="B276" i="8"/>
  <c r="E30" i="8"/>
  <c r="E197" i="8"/>
  <c r="I128" i="8"/>
  <c r="C345" i="8"/>
  <c r="B298" i="8"/>
  <c r="I79" i="8"/>
  <c r="E111" i="8"/>
  <c r="B351" i="8"/>
  <c r="B259" i="8"/>
  <c r="B216" i="8"/>
  <c r="C270" i="8"/>
  <c r="D35" i="8"/>
  <c r="C250" i="8"/>
  <c r="D326" i="8"/>
  <c r="C355" i="8"/>
  <c r="D253" i="8"/>
  <c r="I179" i="8"/>
  <c r="D337" i="8"/>
  <c r="E374" i="8"/>
  <c r="M174" i="8"/>
  <c r="B345" i="8"/>
  <c r="I364" i="8"/>
  <c r="I350" i="8"/>
  <c r="M272" i="8"/>
  <c r="B117" i="8"/>
  <c r="I50" i="8"/>
  <c r="M310" i="8"/>
  <c r="B290" i="8"/>
  <c r="E160" i="8"/>
  <c r="I156" i="8"/>
  <c r="E300" i="8"/>
  <c r="D149" i="8"/>
  <c r="D165" i="8"/>
  <c r="M336" i="8"/>
  <c r="D13" i="8"/>
  <c r="D118" i="8"/>
  <c r="I206" i="8"/>
  <c r="I335" i="8"/>
  <c r="B25" i="8"/>
  <c r="I89" i="8"/>
  <c r="I281" i="8"/>
  <c r="D128" i="8"/>
  <c r="C27" i="8"/>
  <c r="E184" i="8"/>
  <c r="C8" i="8"/>
  <c r="C263" i="8"/>
  <c r="I70" i="8"/>
  <c r="I102" i="8"/>
  <c r="C275" i="8"/>
  <c r="M296" i="8"/>
  <c r="B255" i="8"/>
  <c r="C274" i="8"/>
  <c r="E203" i="8"/>
  <c r="D339" i="8"/>
  <c r="E159" i="8"/>
  <c r="E372" i="8"/>
  <c r="C125" i="8"/>
  <c r="E251" i="8"/>
  <c r="I85" i="8"/>
  <c r="C310" i="8"/>
  <c r="M373" i="8"/>
  <c r="I168" i="8"/>
  <c r="D272" i="8"/>
  <c r="M138" i="8"/>
  <c r="B272" i="8"/>
  <c r="D352" i="8"/>
  <c r="I180" i="8"/>
  <c r="I103" i="8"/>
  <c r="I315" i="8"/>
  <c r="B237" i="8"/>
  <c r="I351" i="8"/>
  <c r="B141" i="8"/>
  <c r="M162" i="8"/>
  <c r="E62" i="8"/>
  <c r="M292" i="8"/>
  <c r="C100" i="8"/>
  <c r="B262" i="8"/>
  <c r="M105" i="8"/>
  <c r="M202" i="8"/>
  <c r="E240" i="8"/>
  <c r="M280" i="8"/>
  <c r="M239" i="8"/>
  <c r="M326" i="8"/>
  <c r="E309" i="8"/>
  <c r="M219" i="8"/>
  <c r="M186" i="8"/>
  <c r="B35" i="8"/>
  <c r="E162" i="8"/>
  <c r="M374" i="8"/>
  <c r="E157" i="8"/>
  <c r="I336" i="8"/>
  <c r="C148" i="8"/>
  <c r="D313" i="8"/>
  <c r="C280" i="8"/>
  <c r="M106" i="8"/>
  <c r="M297" i="8"/>
  <c r="M99" i="8"/>
  <c r="B319" i="8"/>
  <c r="C73" i="8"/>
  <c r="B254" i="8"/>
  <c r="I197" i="8"/>
  <c r="C349" i="8"/>
  <c r="D158" i="8"/>
  <c r="M54" i="8"/>
  <c r="M183" i="8"/>
  <c r="I311" i="8"/>
  <c r="I194" i="8"/>
  <c r="C80" i="8"/>
  <c r="C194" i="8"/>
  <c r="D7" i="8"/>
  <c r="I146" i="8"/>
  <c r="C184" i="8"/>
  <c r="C30" i="8"/>
  <c r="I377" i="8"/>
  <c r="C65" i="8"/>
  <c r="C85" i="8"/>
  <c r="D299" i="8"/>
  <c r="E107" i="8"/>
  <c r="B328" i="8"/>
  <c r="B317" i="8"/>
  <c r="C187" i="8"/>
  <c r="I235" i="8"/>
  <c r="C195" i="8"/>
  <c r="E371" i="8"/>
  <c r="B107" i="8"/>
  <c r="C315" i="8"/>
  <c r="B34" i="8"/>
  <c r="B29" i="8"/>
  <c r="B377" i="8"/>
  <c r="M356" i="8"/>
  <c r="B253" i="8"/>
  <c r="E253" i="8"/>
  <c r="I92" i="8"/>
  <c r="E241" i="8"/>
  <c r="B126" i="8"/>
  <c r="B16" i="8"/>
  <c r="I23" i="8"/>
  <c r="B339" i="8"/>
  <c r="B45" i="8"/>
  <c r="B148" i="8"/>
  <c r="B67" i="8"/>
  <c r="C117" i="8"/>
  <c r="E298" i="8"/>
  <c r="E330" i="8"/>
  <c r="E358" i="8"/>
  <c r="E367" i="8"/>
  <c r="E50" i="8"/>
  <c r="D33" i="8"/>
  <c r="D368" i="8"/>
  <c r="B375" i="8"/>
  <c r="C371" i="8"/>
  <c r="B44" i="8"/>
  <c r="M213" i="8"/>
  <c r="C156" i="8"/>
  <c r="C350" i="8"/>
  <c r="I178" i="8"/>
  <c r="M254" i="8"/>
  <c r="C317" i="8"/>
  <c r="C293" i="8"/>
  <c r="E295" i="8"/>
  <c r="C204" i="8"/>
  <c r="I298" i="8"/>
  <c r="I279" i="8"/>
  <c r="I16" i="8"/>
  <c r="B61" i="8"/>
  <c r="E239" i="8"/>
  <c r="E105" i="8"/>
  <c r="M25" i="8"/>
  <c r="E311" i="8"/>
  <c r="M253" i="8"/>
  <c r="E316" i="8"/>
  <c r="D251" i="8"/>
  <c r="D274" i="8"/>
  <c r="M140" i="8"/>
  <c r="M335" i="8"/>
  <c r="M338" i="8"/>
  <c r="E271" i="8"/>
  <c r="E356" i="8"/>
  <c r="D51" i="8"/>
  <c r="C182" i="8"/>
  <c r="C223" i="8"/>
  <c r="M224" i="8"/>
  <c r="D73" i="8"/>
  <c r="B220" i="8"/>
  <c r="I250" i="8"/>
  <c r="I278" i="8"/>
  <c r="B275" i="8"/>
  <c r="M205" i="8"/>
  <c r="I155" i="8"/>
  <c r="M65" i="8"/>
  <c r="D159" i="8"/>
  <c r="E212" i="8"/>
  <c r="B198" i="8"/>
  <c r="M27" i="8"/>
  <c r="C32" i="8"/>
  <c r="I331" i="8"/>
  <c r="D107" i="8"/>
  <c r="D262" i="8"/>
  <c r="I62" i="8"/>
  <c r="E128" i="8"/>
  <c r="I314" i="8"/>
  <c r="C277" i="8"/>
  <c r="M110" i="8"/>
  <c r="E214" i="8"/>
  <c r="B233" i="8"/>
  <c r="B314" i="8"/>
  <c r="M237" i="8"/>
  <c r="C14" i="8"/>
  <c r="B292" i="8"/>
  <c r="M197" i="8"/>
  <c r="M44" i="8"/>
  <c r="I121" i="8"/>
  <c r="I48" i="8"/>
  <c r="M33" i="8"/>
  <c r="B139" i="8"/>
  <c r="E53" i="8"/>
  <c r="E54" i="8"/>
  <c r="C254" i="8"/>
  <c r="B72" i="8"/>
  <c r="E16" i="8"/>
  <c r="M72" i="8"/>
  <c r="M291" i="8"/>
  <c r="D358" i="8"/>
  <c r="I263" i="8"/>
  <c r="M273" i="8"/>
  <c r="I140" i="8"/>
  <c r="D145" i="8"/>
  <c r="C81" i="8"/>
  <c r="M119" i="8"/>
  <c r="M225" i="8"/>
  <c r="D277" i="8"/>
  <c r="D155" i="8"/>
  <c r="B80" i="8"/>
  <c r="B32" i="8"/>
  <c r="M176" i="8"/>
  <c r="C234" i="8"/>
  <c r="C218" i="8"/>
  <c r="E217" i="8"/>
  <c r="D168" i="8"/>
  <c r="I25" i="8"/>
  <c r="B336" i="8"/>
  <c r="C346" i="8"/>
  <c r="D202" i="8"/>
  <c r="I223" i="8"/>
  <c r="E73" i="8"/>
  <c r="B10" i="8"/>
  <c r="M83" i="8"/>
  <c r="B320" i="8"/>
  <c r="M251" i="8"/>
  <c r="D9" i="8"/>
  <c r="E29" i="8"/>
  <c r="M43" i="8"/>
  <c r="E70" i="8"/>
  <c r="D167" i="8"/>
  <c r="C365" i="8"/>
  <c r="I120" i="8"/>
  <c r="M136" i="8"/>
  <c r="D365" i="8"/>
  <c r="M243" i="8"/>
  <c r="D366" i="8"/>
  <c r="E234" i="8"/>
  <c r="C244" i="8"/>
  <c r="C41" i="8"/>
  <c r="D11" i="8"/>
  <c r="B288" i="8"/>
  <c r="B313" i="8"/>
  <c r="I309" i="8"/>
  <c r="B103" i="8"/>
  <c r="E200" i="8"/>
  <c r="D276" i="8"/>
  <c r="E270" i="8"/>
  <c r="B185" i="8"/>
  <c r="C87" i="8"/>
  <c r="M71" i="8"/>
  <c r="B222" i="8"/>
  <c r="B219" i="8"/>
  <c r="I45" i="8"/>
  <c r="M263" i="8"/>
  <c r="I219" i="8"/>
  <c r="D327" i="8"/>
  <c r="I185" i="8"/>
  <c r="B366" i="8"/>
  <c r="E156" i="8"/>
  <c r="I216" i="8"/>
  <c r="I34" i="8"/>
  <c r="M28" i="8"/>
  <c r="M177" i="8"/>
  <c r="M164" i="8"/>
  <c r="E299" i="8"/>
  <c r="I69" i="8"/>
  <c r="I68" i="8"/>
  <c r="D275" i="8"/>
  <c r="M367" i="8"/>
  <c r="M82" i="8"/>
  <c r="C262" i="8"/>
  <c r="C35" i="8"/>
  <c r="M307" i="8"/>
  <c r="C193" i="8"/>
  <c r="B212" i="8"/>
  <c r="M255" i="8"/>
  <c r="B338" i="8"/>
  <c r="B206" i="8"/>
  <c r="B82" i="8"/>
  <c r="E34" i="8"/>
  <c r="I160" i="8"/>
  <c r="B54" i="8"/>
  <c r="E120" i="8"/>
  <c r="B353" i="8"/>
  <c r="C120" i="8"/>
  <c r="I292" i="8"/>
  <c r="B177" i="8"/>
  <c r="I317" i="8"/>
  <c r="M3" i="8"/>
  <c r="M87" i="8"/>
  <c r="I111" i="8"/>
  <c r="B238" i="8"/>
  <c r="B182" i="8"/>
  <c r="D220" i="8"/>
  <c r="D195" i="8"/>
  <c r="B176" i="8"/>
  <c r="M222" i="8"/>
  <c r="E31" i="8"/>
  <c r="E147" i="8"/>
  <c r="E42" i="8"/>
  <c r="D205" i="8"/>
  <c r="B370" i="8"/>
  <c r="M32" i="8"/>
  <c r="C149" i="8"/>
  <c r="E15" i="8"/>
  <c r="C102" i="8"/>
  <c r="D16" i="8"/>
  <c r="B159" i="8"/>
  <c r="D338" i="8"/>
  <c r="E204" i="8"/>
  <c r="B224" i="8"/>
  <c r="I244" i="8"/>
  <c r="B128" i="8"/>
  <c r="C333" i="8"/>
  <c r="C137" i="8"/>
  <c r="E289" i="8"/>
  <c r="M269" i="8"/>
  <c r="D317" i="8"/>
  <c r="I24" i="8"/>
  <c r="E179" i="8"/>
  <c r="E218" i="8"/>
  <c r="I270" i="8"/>
  <c r="I31" i="8"/>
  <c r="C313" i="8"/>
  <c r="C335" i="8"/>
  <c r="M63" i="8"/>
  <c r="C364" i="8"/>
  <c r="M216" i="8"/>
  <c r="M6" i="8"/>
  <c r="C129" i="8"/>
  <c r="M351" i="8"/>
  <c r="M66" i="8"/>
  <c r="B367" i="8"/>
  <c r="E85" i="8"/>
  <c r="M184" i="8"/>
  <c r="I80" i="8"/>
  <c r="D144" i="8"/>
  <c r="D369" i="8"/>
  <c r="I32" i="8"/>
  <c r="E10" i="8"/>
  <c r="I145" i="8"/>
  <c r="D67" i="8"/>
  <c r="B165" i="8"/>
  <c r="C66" i="8"/>
  <c r="C216" i="8"/>
  <c r="M375" i="8"/>
  <c r="E349" i="8"/>
  <c r="I241" i="8"/>
  <c r="D61" i="8"/>
  <c r="C297" i="8"/>
  <c r="C331" i="8"/>
  <c r="I356" i="8"/>
  <c r="D15" i="8"/>
  <c r="B251" i="8"/>
  <c r="E66" i="8"/>
  <c r="D70" i="8"/>
  <c r="E100" i="8"/>
  <c r="E136" i="8"/>
  <c r="I123" i="8"/>
  <c r="M332" i="8"/>
  <c r="M261" i="8"/>
  <c r="C309" i="8"/>
  <c r="I357" i="8"/>
  <c r="D42" i="8"/>
  <c r="D60" i="8"/>
  <c r="E276" i="8"/>
  <c r="B92" i="8"/>
  <c r="I184" i="8"/>
  <c r="D163" i="8"/>
  <c r="I157" i="8"/>
  <c r="I240" i="8"/>
  <c r="M29" i="8"/>
  <c r="B244" i="8"/>
  <c r="B348" i="8"/>
  <c r="C143" i="8"/>
  <c r="C34" i="8"/>
  <c r="E365" i="8"/>
  <c r="B50" i="8"/>
  <c r="E86" i="8"/>
  <c r="M89" i="8"/>
  <c r="E233" i="8"/>
  <c r="I365" i="8"/>
  <c r="D250" i="8"/>
  <c r="M124" i="8"/>
  <c r="E174" i="8"/>
  <c r="D162" i="8"/>
  <c r="D28" i="8"/>
  <c r="C45" i="8"/>
  <c r="C72" i="8"/>
  <c r="C235" i="8"/>
  <c r="I275" i="8"/>
  <c r="D141" i="8"/>
  <c r="M47" i="8"/>
  <c r="D237" i="8"/>
  <c r="I183" i="8"/>
  <c r="M195" i="8"/>
  <c r="E281" i="8"/>
  <c r="E317" i="8"/>
  <c r="D278" i="8"/>
  <c r="E231" i="8"/>
  <c r="D146" i="8"/>
  <c r="C294" i="8"/>
  <c r="C368" i="8"/>
  <c r="I334" i="8"/>
  <c r="I124" i="8"/>
  <c r="I328" i="8"/>
  <c r="I225" i="8"/>
  <c r="C215" i="8"/>
  <c r="D148" i="8"/>
  <c r="M104" i="8"/>
  <c r="I165" i="8"/>
  <c r="E277" i="8"/>
  <c r="M199" i="8"/>
  <c r="C290" i="8"/>
  <c r="I243" i="8"/>
  <c r="I262" i="8"/>
  <c r="D71" i="8"/>
  <c r="C292" i="8"/>
  <c r="D333" i="8"/>
  <c r="B6" i="8"/>
  <c r="C98" i="8"/>
  <c r="C84" i="8"/>
  <c r="M231" i="8"/>
  <c r="M372" i="8"/>
  <c r="D54" i="8"/>
  <c r="M223" i="8"/>
  <c r="M346" i="8"/>
  <c r="M275" i="8"/>
  <c r="M348" i="8"/>
  <c r="I233" i="8"/>
  <c r="C196" i="8"/>
  <c r="C108" i="8"/>
  <c r="D254" i="8"/>
  <c r="I371" i="8"/>
  <c r="I224" i="8"/>
  <c r="I329" i="8"/>
  <c r="D259" i="8"/>
  <c r="E165" i="8"/>
  <c r="C259" i="8"/>
  <c r="C31" i="8"/>
  <c r="C174" i="8"/>
  <c r="C311" i="8"/>
  <c r="B46" i="8"/>
  <c r="B99" i="8"/>
  <c r="C53" i="8"/>
  <c r="D348" i="8"/>
  <c r="I127" i="8"/>
  <c r="M157" i="8"/>
  <c r="C327" i="8"/>
  <c r="E220" i="8"/>
  <c r="M92" i="8"/>
  <c r="C242" i="8"/>
  <c r="E273" i="8"/>
  <c r="B162" i="8"/>
  <c r="M10" i="8"/>
  <c r="M147" i="8"/>
  <c r="D291" i="8"/>
  <c r="C63" i="8"/>
  <c r="M320" i="8"/>
  <c r="I54" i="8"/>
  <c r="E79" i="8"/>
  <c r="I52" i="8"/>
  <c r="D103" i="8"/>
  <c r="C296" i="8"/>
  <c r="E145" i="8"/>
  <c r="M313" i="8"/>
  <c r="C185" i="8"/>
  <c r="E109" i="8"/>
  <c r="D66" i="8"/>
  <c r="M90" i="8"/>
  <c r="C269" i="8"/>
  <c r="E375" i="8"/>
  <c r="E6" i="8"/>
  <c r="D300" i="8"/>
  <c r="C126" i="8"/>
  <c r="I49" i="8"/>
  <c r="B167" i="8"/>
  <c r="D90" i="8"/>
  <c r="B31" i="8"/>
  <c r="M100" i="8"/>
  <c r="D178" i="8"/>
  <c r="I53" i="8"/>
  <c r="E290" i="8"/>
  <c r="B3" i="8"/>
  <c r="C121" i="8"/>
  <c r="I81" i="8"/>
  <c r="C166" i="8"/>
  <c r="M12" i="8"/>
  <c r="B242" i="8"/>
  <c r="B256" i="8"/>
  <c r="B310" i="8"/>
  <c r="E280" i="8"/>
  <c r="E63" i="8"/>
  <c r="C4" i="8"/>
  <c r="E91" i="8"/>
  <c r="I43" i="8"/>
  <c r="E255" i="8"/>
  <c r="C62" i="8"/>
  <c r="C199" i="8"/>
  <c r="D89" i="8"/>
  <c r="E5" i="8"/>
  <c r="E90" i="8"/>
  <c r="E28" i="8"/>
  <c r="B90" i="8"/>
  <c r="M120" i="8"/>
  <c r="D86" i="8"/>
  <c r="C89" i="8"/>
  <c r="C138" i="8"/>
  <c r="E257" i="8"/>
  <c r="B144" i="8"/>
  <c r="C299" i="8"/>
  <c r="B129" i="8"/>
  <c r="I26" i="8"/>
  <c r="B160" i="8"/>
  <c r="D232" i="8"/>
  <c r="I242" i="8"/>
  <c r="I354" i="8"/>
  <c r="D240" i="8"/>
  <c r="D180" i="8"/>
  <c r="E366" i="8"/>
  <c r="B23" i="8"/>
  <c r="I139" i="8"/>
  <c r="C178" i="8"/>
  <c r="E320" i="8"/>
  <c r="C158" i="8"/>
  <c r="M149" i="8"/>
  <c r="D329" i="8"/>
  <c r="E225" i="8"/>
  <c r="E346" i="8"/>
  <c r="C295" i="8"/>
  <c r="D123" i="8"/>
  <c r="I9" i="8"/>
  <c r="E329" i="8"/>
  <c r="E52" i="8"/>
  <c r="D243" i="8"/>
  <c r="D119" i="8"/>
  <c r="D353" i="8"/>
  <c r="I138" i="8"/>
  <c r="B43" i="8"/>
  <c r="I67" i="8"/>
  <c r="D124" i="8"/>
  <c r="M337" i="8"/>
  <c r="D298" i="8"/>
  <c r="B271" i="8"/>
  <c r="C339" i="8"/>
  <c r="B369" i="8"/>
  <c r="M339" i="8"/>
  <c r="C47" i="8"/>
  <c r="B193" i="8"/>
  <c r="M270" i="8"/>
  <c r="E44" i="8"/>
  <c r="D186" i="8"/>
  <c r="D289" i="8"/>
  <c r="M144" i="8"/>
  <c r="E337" i="8"/>
  <c r="B234" i="8"/>
  <c r="B294" i="8"/>
  <c r="M370" i="8"/>
  <c r="M48" i="8"/>
  <c r="B347" i="8"/>
  <c r="M277" i="8"/>
  <c r="C307" i="8"/>
  <c r="D367" i="8"/>
  <c r="M182" i="8"/>
  <c r="I326" i="8"/>
  <c r="I196" i="8"/>
  <c r="M142" i="8"/>
  <c r="B281" i="8"/>
  <c r="E166" i="8"/>
  <c r="M314" i="8"/>
  <c r="D48" i="8"/>
  <c r="D22" i="8"/>
  <c r="D280" i="8"/>
  <c r="I280" i="8"/>
  <c r="M167" i="8"/>
  <c r="E108" i="8"/>
  <c r="D31" i="8"/>
  <c r="C220" i="8"/>
  <c r="E364" i="8"/>
  <c r="E216" i="8"/>
  <c r="E144" i="8"/>
  <c r="E123" i="8"/>
  <c r="E98" i="8"/>
  <c r="M358" i="8"/>
  <c r="B9" i="8"/>
  <c r="C104" i="8"/>
  <c r="D181" i="8"/>
  <c r="B52" i="8"/>
  <c r="M52" i="8"/>
  <c r="M204" i="8"/>
  <c r="I369" i="8"/>
  <c r="B239" i="8"/>
  <c r="M293" i="8"/>
  <c r="D239" i="8"/>
  <c r="M364" i="8"/>
  <c r="I217" i="8"/>
  <c r="D347" i="8"/>
  <c r="E117" i="8"/>
  <c r="D331" i="8"/>
  <c r="E335" i="8"/>
  <c r="D318" i="8"/>
  <c r="C351" i="8"/>
  <c r="M130" i="8"/>
  <c r="E334" i="8"/>
  <c r="B100" i="8"/>
  <c r="D315" i="8"/>
  <c r="M301" i="8"/>
  <c r="M125" i="8"/>
  <c r="I158" i="8"/>
  <c r="B47" i="8"/>
  <c r="M14" i="8"/>
  <c r="E102" i="8"/>
  <c r="B274" i="8"/>
  <c r="C48" i="8"/>
  <c r="C111" i="8"/>
  <c r="M241" i="8"/>
  <c r="C328" i="8"/>
  <c r="D10" i="8"/>
  <c r="I65" i="8"/>
  <c r="D273" i="8"/>
  <c r="C329" i="8"/>
  <c r="D238" i="8"/>
  <c r="B329" i="8"/>
  <c r="C352" i="8"/>
  <c r="E293" i="8"/>
  <c r="C24" i="8"/>
  <c r="M233" i="8"/>
  <c r="D233" i="8"/>
  <c r="C52" i="8"/>
  <c r="D310" i="8"/>
  <c r="I136" i="8"/>
  <c r="B291" i="8"/>
  <c r="C370" i="8"/>
  <c r="D214" i="8"/>
  <c r="D311" i="8"/>
  <c r="C318" i="8"/>
  <c r="D121" i="8"/>
  <c r="C51" i="8"/>
  <c r="C83" i="8"/>
  <c r="E297" i="8"/>
  <c r="E161" i="8"/>
  <c r="I90" i="8"/>
  <c r="E69" i="8"/>
  <c r="M193" i="8"/>
  <c r="D109" i="8"/>
  <c r="B127" i="8"/>
  <c r="E347" i="8"/>
  <c r="M139" i="8"/>
  <c r="M333" i="8"/>
  <c r="B257" i="8"/>
  <c r="E185" i="8"/>
  <c r="I122" i="8"/>
  <c r="E27" i="8"/>
  <c r="C231" i="8"/>
  <c r="E202" i="8"/>
  <c r="C272" i="8"/>
  <c r="D110" i="8"/>
  <c r="B232" i="8"/>
  <c r="B260" i="8"/>
  <c r="B174" i="8"/>
  <c r="E118" i="8"/>
  <c r="B204" i="8"/>
  <c r="B296" i="8"/>
  <c r="B235" i="8"/>
  <c r="M330" i="8"/>
  <c r="I72" i="8"/>
  <c r="E263" i="8"/>
  <c r="D330" i="8"/>
  <c r="M274" i="8"/>
  <c r="I237" i="8"/>
  <c r="B301" i="8"/>
  <c r="M244" i="8"/>
  <c r="I221" i="8"/>
  <c r="M70" i="8"/>
  <c r="M236" i="8"/>
  <c r="D294" i="8"/>
  <c r="E301" i="8"/>
  <c r="D364" i="8"/>
  <c r="M315" i="8"/>
  <c r="E47" i="8"/>
  <c r="C43" i="8"/>
  <c r="D69" i="8"/>
  <c r="B331" i="8"/>
  <c r="D46" i="8"/>
  <c r="D79" i="8"/>
  <c r="M81" i="8"/>
  <c r="M121" i="8"/>
  <c r="C12" i="8"/>
  <c r="I108" i="8"/>
  <c r="E51" i="8"/>
  <c r="E9" i="8"/>
  <c r="B22" i="8"/>
  <c r="I63" i="8"/>
  <c r="M128" i="8"/>
  <c r="C60" i="8"/>
  <c r="M200" i="8"/>
  <c r="C118" i="8"/>
  <c r="D297" i="8"/>
  <c r="E236" i="8"/>
  <c r="B15" i="8"/>
  <c r="C338" i="8"/>
  <c r="I166" i="8"/>
  <c r="B63" i="8"/>
  <c r="I149" i="8"/>
  <c r="C29" i="8"/>
  <c r="I307" i="8"/>
  <c r="C69" i="8"/>
  <c r="C243" i="8"/>
  <c r="E351" i="8"/>
  <c r="E201" i="8"/>
  <c r="B87" i="8"/>
  <c r="D136" i="8"/>
  <c r="B24" i="8"/>
  <c r="I337" i="8"/>
  <c r="I195" i="8"/>
  <c r="M129" i="8"/>
  <c r="E319" i="8"/>
  <c r="C157" i="8"/>
  <c r="E269" i="8"/>
  <c r="B89" i="8"/>
  <c r="E125" i="8"/>
  <c r="I202" i="8"/>
  <c r="B295" i="8"/>
  <c r="B13" i="8"/>
  <c r="B196" i="8"/>
  <c r="C273" i="8"/>
  <c r="I106" i="8"/>
  <c r="M366" i="8"/>
  <c r="E244" i="8"/>
  <c r="M329" i="8"/>
  <c r="M262" i="8"/>
  <c r="E313" i="8"/>
  <c r="I318" i="8"/>
  <c r="I367" i="8"/>
  <c r="E84" i="8"/>
  <c r="B307" i="8"/>
  <c r="I345" i="8"/>
  <c r="B84" i="8"/>
  <c r="E101" i="8"/>
  <c r="I104" i="8"/>
  <c r="E215" i="8"/>
  <c r="E4" i="8"/>
  <c r="E296" i="8"/>
  <c r="M163" i="8"/>
  <c r="D72" i="8"/>
  <c r="D203" i="8"/>
  <c r="I99" i="8"/>
  <c r="C238" i="8"/>
  <c r="I269" i="8"/>
  <c r="E45" i="8"/>
  <c r="B14" i="8"/>
  <c r="D282" i="8"/>
  <c r="B71" i="8"/>
  <c r="B350" i="8"/>
  <c r="B109" i="8"/>
  <c r="B121" i="8"/>
  <c r="I61" i="8"/>
  <c r="D142" i="8"/>
  <c r="I44" i="8"/>
  <c r="D219" i="8"/>
  <c r="I297" i="8"/>
  <c r="M295" i="8"/>
  <c r="C260" i="8"/>
  <c r="I130" i="8"/>
  <c r="D92" i="8"/>
  <c r="C205" i="8"/>
  <c r="C33" i="8"/>
  <c r="M109" i="8"/>
  <c r="C255" i="8"/>
  <c r="M91" i="8"/>
  <c r="I30" i="8"/>
  <c r="I98" i="8"/>
  <c r="D81" i="8"/>
  <c r="M108" i="8"/>
  <c r="D231" i="8"/>
  <c r="D212" i="8"/>
  <c r="B108" i="8"/>
  <c r="B120" i="8"/>
  <c r="M5" i="8"/>
  <c r="C54" i="8"/>
  <c r="E308" i="8"/>
  <c r="E48" i="8"/>
  <c r="B270" i="8"/>
  <c r="E163" i="8"/>
  <c r="I347" i="8"/>
  <c r="C186" i="8"/>
  <c r="B354" i="8"/>
  <c r="E224" i="8"/>
  <c r="M234" i="8"/>
  <c r="M80" i="8"/>
  <c r="D5" i="8"/>
  <c r="C241" i="8"/>
  <c r="M161" i="8"/>
  <c r="C9" i="8"/>
  <c r="C308" i="8"/>
  <c r="D34" i="8"/>
  <c r="B282" i="8"/>
  <c r="D346" i="8"/>
  <c r="B149" i="8"/>
  <c r="E46" i="8"/>
  <c r="M311" i="8"/>
  <c r="B68" i="8"/>
  <c r="B300" i="8"/>
  <c r="D120" i="8"/>
  <c r="E373" i="8"/>
  <c r="B158" i="8"/>
  <c r="B118" i="8"/>
  <c r="M62" i="8"/>
  <c r="C79" i="8"/>
  <c r="D4" i="8"/>
  <c r="I259" i="8"/>
  <c r="E80" i="8"/>
  <c r="I107" i="8"/>
  <c r="C367" i="8"/>
  <c r="M371" i="8"/>
  <c r="I218" i="8"/>
  <c r="I277" i="8"/>
  <c r="D157" i="8"/>
  <c r="M201" i="8"/>
  <c r="C369" i="8"/>
  <c r="B279" i="8"/>
  <c r="D199" i="8"/>
  <c r="D257" i="8"/>
  <c r="D117" i="8"/>
  <c r="C289" i="8"/>
  <c r="E164" i="8"/>
  <c r="I177" i="8"/>
  <c r="E81" i="8"/>
  <c r="D292" i="8"/>
  <c r="C236" i="8"/>
  <c r="I295" i="8"/>
  <c r="C224" i="8"/>
  <c r="M212" i="8"/>
  <c r="C237" i="8"/>
  <c r="D64" i="8"/>
  <c r="M145" i="8"/>
  <c r="M175" i="8"/>
  <c r="I137" i="8"/>
  <c r="C16" i="8"/>
  <c r="M61" i="8"/>
  <c r="D198" i="8"/>
  <c r="D174" i="8"/>
  <c r="D301" i="8"/>
  <c r="B236" i="8"/>
  <c r="C377" i="8"/>
  <c r="E275" i="8"/>
  <c r="C374" i="8"/>
  <c r="C300" i="8"/>
  <c r="D213" i="8"/>
  <c r="I288" i="8"/>
  <c r="I366" i="8"/>
  <c r="C225" i="8"/>
  <c r="D374" i="8"/>
  <c r="E61" i="8"/>
  <c r="E65" i="8"/>
  <c r="B123" i="8"/>
  <c r="C312" i="8"/>
  <c r="D126" i="8"/>
  <c r="M60" i="8"/>
  <c r="I258" i="8"/>
  <c r="I253" i="8"/>
  <c r="C11" i="8"/>
  <c r="C155" i="8"/>
  <c r="M185" i="8"/>
  <c r="C42" i="8"/>
  <c r="I86" i="8"/>
  <c r="M215" i="8"/>
  <c r="E103" i="8"/>
  <c r="I10" i="8"/>
  <c r="D288" i="8"/>
  <c r="I83" i="8"/>
  <c r="B293" i="8"/>
  <c r="B202" i="8"/>
  <c r="M35" i="8"/>
  <c r="M369" i="8"/>
  <c r="B136" i="8"/>
  <c r="I198" i="8"/>
  <c r="E377" i="8"/>
  <c r="D176" i="8"/>
  <c r="D175" i="8"/>
  <c r="E182" i="8"/>
  <c r="E89" i="8"/>
  <c r="D196" i="8"/>
  <c r="B42" i="8"/>
  <c r="M353" i="8"/>
  <c r="C5" i="8"/>
  <c r="B28" i="8"/>
  <c r="E348" i="8"/>
  <c r="C160" i="8"/>
  <c r="B11" i="8"/>
  <c r="D105" i="8"/>
  <c r="D296" i="8"/>
  <c r="I256" i="8"/>
  <c r="C206" i="8"/>
  <c r="B330" i="8"/>
  <c r="M98" i="8"/>
  <c r="I232" i="8"/>
  <c r="B181" i="8"/>
  <c r="M250" i="8"/>
  <c r="I274" i="8"/>
  <c r="I4" i="8"/>
  <c r="E291" i="8"/>
  <c r="B373" i="8"/>
  <c r="B199" i="8"/>
  <c r="B4" i="8"/>
  <c r="B64" i="8"/>
  <c r="E282" i="8"/>
  <c r="D29" i="8"/>
  <c r="C201" i="8"/>
  <c r="I125" i="8"/>
  <c r="E43" i="8"/>
  <c r="I11" i="8"/>
  <c r="D370" i="8"/>
  <c r="E141" i="8"/>
  <c r="I82" i="8"/>
  <c r="I376" i="8"/>
  <c r="D293" i="8"/>
  <c r="I239" i="8"/>
  <c r="M73" i="8"/>
  <c r="D32" i="8"/>
  <c r="M365" i="8"/>
  <c r="I73" i="8"/>
  <c r="I147" i="8"/>
  <c r="I222" i="8"/>
  <c r="M84" i="8"/>
  <c r="M11" i="8"/>
  <c r="D140" i="8"/>
  <c r="B349" i="8"/>
  <c r="C106" i="8"/>
  <c r="C366" i="8"/>
  <c r="I373" i="8"/>
  <c r="D225" i="8"/>
  <c r="M42" i="8"/>
  <c r="B194" i="8"/>
  <c r="C46" i="8"/>
  <c r="M53" i="8"/>
  <c r="M8" i="8"/>
  <c r="E124" i="8"/>
  <c r="E7" i="8"/>
  <c r="B318" i="8"/>
  <c r="E272" i="8"/>
  <c r="D309" i="8"/>
  <c r="I33" i="8"/>
  <c r="M155" i="8"/>
  <c r="E60" i="8"/>
  <c r="I201" i="8"/>
  <c r="E126" i="8"/>
  <c r="D354" i="8"/>
  <c r="E104" i="8"/>
  <c r="C105" i="8"/>
  <c r="C252" i="8"/>
  <c r="B27" i="8"/>
  <c r="D102" i="8"/>
  <c r="M137" i="8"/>
  <c r="D44" i="8"/>
  <c r="I87" i="8"/>
  <c r="I187" i="8"/>
  <c r="C162" i="8"/>
  <c r="D91" i="8"/>
  <c r="M15" i="8"/>
  <c r="M331" i="8"/>
  <c r="C222" i="8"/>
  <c r="E194" i="8"/>
  <c r="I261" i="8"/>
  <c r="C253" i="8"/>
  <c r="D215" i="8"/>
  <c r="E8" i="8"/>
  <c r="D14" i="8"/>
  <c r="D376" i="8"/>
  <c r="I327" i="8"/>
  <c r="D223" i="8"/>
  <c r="M46" i="8"/>
  <c r="D217" i="8"/>
  <c r="D319" i="8"/>
  <c r="D216" i="8"/>
  <c r="E49" i="8"/>
  <c r="C127" i="8"/>
  <c r="M49" i="8"/>
  <c r="I6" i="8"/>
  <c r="C197" i="8"/>
  <c r="E279" i="8"/>
  <c r="I310" i="8"/>
  <c r="E155" i="8"/>
  <c r="D320" i="8"/>
  <c r="D160" i="8"/>
  <c r="C68" i="8"/>
  <c r="M368" i="8"/>
  <c r="E206" i="8"/>
  <c r="I14" i="8"/>
  <c r="B180" i="8"/>
  <c r="D200" i="8"/>
  <c r="C358" i="8"/>
  <c r="C161" i="8"/>
  <c r="I3" i="8"/>
  <c r="C82" i="8"/>
  <c r="C142" i="8"/>
  <c r="I332" i="8"/>
  <c r="C298" i="8"/>
  <c r="M26" i="8"/>
  <c r="B26" i="8"/>
  <c r="D332" i="8"/>
  <c r="M85" i="8"/>
  <c r="D349" i="8"/>
  <c r="I299" i="8"/>
  <c r="D206" i="8"/>
  <c r="B49" i="8"/>
  <c r="M181" i="8"/>
  <c r="C348" i="8"/>
  <c r="M187" i="8"/>
  <c r="M118" i="8"/>
  <c r="E143" i="8"/>
  <c r="E142" i="8"/>
  <c r="D256" i="8"/>
  <c r="B66" i="8"/>
  <c r="B218" i="8"/>
  <c r="E222" i="8"/>
  <c r="B122" i="8"/>
  <c r="D43" i="8"/>
  <c r="E331" i="8"/>
  <c r="B225" i="8"/>
  <c r="C15" i="8"/>
  <c r="B125" i="8"/>
  <c r="C200" i="8"/>
  <c r="C103" i="8"/>
  <c r="C326" i="8"/>
  <c r="E137" i="8"/>
  <c r="M102" i="8"/>
  <c r="M141" i="8"/>
  <c r="B156" i="8"/>
  <c r="C140" i="8"/>
  <c r="C110" i="8"/>
  <c r="I175" i="8"/>
  <c r="B197" i="8"/>
  <c r="E232" i="8"/>
  <c r="E127" i="8"/>
  <c r="M240" i="8"/>
  <c r="M146" i="8"/>
  <c r="B70" i="8"/>
  <c r="D8" i="8"/>
  <c r="C165" i="8"/>
  <c r="B106" i="8"/>
  <c r="C261" i="8"/>
  <c r="D307" i="8"/>
  <c r="E336" i="8"/>
  <c r="D30" i="8"/>
  <c r="C282" i="8"/>
  <c r="B65" i="8"/>
  <c r="E369" i="8"/>
  <c r="M334" i="8"/>
  <c r="E23" i="8"/>
  <c r="E199" i="8"/>
  <c r="E370" i="8"/>
  <c r="D244" i="8"/>
  <c r="B168" i="8"/>
  <c r="I29" i="8"/>
  <c r="B157" i="8"/>
  <c r="I35" i="8"/>
  <c r="E315" i="8"/>
  <c r="B166" i="8"/>
  <c r="E235" i="8"/>
  <c r="D350" i="8"/>
  <c r="B164" i="8"/>
  <c r="E376" i="8"/>
  <c r="C221" i="8"/>
  <c r="D258" i="8"/>
  <c r="D270" i="8"/>
  <c r="C67" i="8"/>
  <c r="E307" i="8"/>
  <c r="D50" i="8"/>
  <c r="C198" i="8"/>
  <c r="C233" i="8"/>
  <c r="E357" i="8"/>
  <c r="D290" i="8"/>
  <c r="I159" i="8"/>
  <c r="E186" i="8"/>
  <c r="M220" i="8"/>
  <c r="M111" i="8"/>
  <c r="B261" i="8"/>
  <c r="D261" i="8"/>
  <c r="C70" i="8"/>
  <c r="B312" i="8"/>
  <c r="M51" i="8"/>
  <c r="I7" i="8"/>
  <c r="I12" i="8"/>
  <c r="B273" i="8"/>
  <c r="M232" i="8"/>
  <c r="D82" i="8"/>
  <c r="I51" i="8"/>
  <c r="I372" i="8"/>
  <c r="C90" i="8"/>
  <c r="E99" i="8"/>
  <c r="B8" i="8"/>
  <c r="M41" i="8"/>
  <c r="I271" i="8"/>
  <c r="B333" i="8"/>
  <c r="C314" i="8"/>
  <c r="D193" i="8"/>
  <c r="E294" i="8"/>
  <c r="B277" i="8"/>
  <c r="E368" i="8"/>
  <c r="M69" i="8"/>
  <c r="I22" i="8"/>
  <c r="M22" i="8"/>
  <c r="M168" i="8"/>
  <c r="M156" i="8"/>
  <c r="M357" i="8"/>
  <c r="I60" i="8"/>
  <c r="E24" i="8"/>
  <c r="B137" i="8"/>
  <c r="I296" i="8"/>
  <c r="E339" i="8"/>
  <c r="D138" i="8"/>
  <c r="D52" i="8"/>
  <c r="I110" i="8"/>
  <c r="C101" i="8"/>
  <c r="I71" i="8"/>
  <c r="I215" i="8"/>
  <c r="M16" i="8"/>
  <c r="D218" i="8"/>
  <c r="M31" i="8"/>
  <c r="D255" i="8"/>
  <c r="D371" i="8"/>
  <c r="M34" i="8"/>
  <c r="M349" i="8"/>
  <c r="E129" i="8"/>
  <c r="E338" i="8"/>
  <c r="M318" i="8"/>
  <c r="B280" i="8"/>
  <c r="B130" i="8"/>
  <c r="B269" i="8"/>
  <c r="B101" i="8"/>
  <c r="E258" i="8"/>
  <c r="B309" i="8"/>
  <c r="B146" i="8"/>
  <c r="B297" i="8"/>
  <c r="B73" i="8"/>
  <c r="D49" i="8"/>
  <c r="D23" i="8"/>
  <c r="E139" i="8"/>
  <c r="I101" i="8"/>
  <c r="M13" i="8"/>
  <c r="I117" i="8"/>
  <c r="D100" i="8"/>
  <c r="E180" i="8"/>
  <c r="E33" i="8"/>
  <c r="M352" i="8"/>
  <c r="I276" i="8"/>
  <c r="M376" i="8"/>
  <c r="C7" i="8"/>
  <c r="B316" i="8"/>
  <c r="E138" i="8"/>
  <c r="E327" i="8"/>
  <c r="I28" i="8"/>
  <c r="E354" i="8"/>
  <c r="D377" i="8"/>
  <c r="B241" i="8"/>
  <c r="I312" i="8"/>
  <c r="B355" i="8"/>
  <c r="C179" i="8"/>
  <c r="D68" i="8"/>
  <c r="B376" i="8"/>
  <c r="C372" i="8"/>
  <c r="E318" i="8"/>
  <c r="I260" i="8"/>
  <c r="D106" i="8"/>
  <c r="D45" i="8"/>
  <c r="E72" i="8"/>
  <c r="D183" i="8"/>
  <c r="B334" i="8"/>
  <c r="I231" i="8"/>
  <c r="I91" i="8"/>
  <c r="E274" i="8"/>
  <c r="C353" i="8"/>
  <c r="D194" i="8"/>
  <c r="I348" i="8"/>
  <c r="B221" i="8"/>
  <c r="D129" i="8"/>
  <c r="I163" i="8"/>
  <c r="M107" i="8"/>
  <c r="D137" i="8"/>
  <c r="D242" i="8"/>
  <c r="B364" i="8"/>
  <c r="D263" i="8"/>
  <c r="I88" i="8"/>
  <c r="M218" i="8"/>
  <c r="I27" i="8"/>
  <c r="M214" i="8"/>
  <c r="M194" i="8"/>
  <c r="M290" i="8"/>
  <c r="M179" i="8"/>
  <c r="B311" i="8"/>
  <c r="C141" i="8"/>
  <c r="B337" i="8"/>
  <c r="E262" i="8"/>
  <c r="M259" i="8"/>
  <c r="M122" i="8"/>
  <c r="D41" i="8"/>
  <c r="C376" i="8"/>
  <c r="D271" i="8"/>
  <c r="B119" i="8"/>
  <c r="I47" i="8"/>
  <c r="C139" i="8"/>
  <c r="D281" i="8"/>
  <c r="D197" i="8"/>
  <c r="C251" i="8"/>
  <c r="B86" i="8"/>
  <c r="M24" i="8"/>
  <c r="B102" i="8"/>
  <c r="E83" i="8"/>
  <c r="C159" i="8"/>
  <c r="D53" i="8"/>
  <c r="I254" i="8"/>
  <c r="D139" i="8"/>
  <c r="C123" i="8"/>
  <c r="D187" i="8"/>
  <c r="D204" i="8"/>
  <c r="D63" i="8"/>
  <c r="I319" i="8"/>
  <c r="E314" i="8"/>
  <c r="E213" i="8"/>
  <c r="D83" i="8"/>
  <c r="I338" i="8"/>
  <c r="E158" i="8"/>
  <c r="M117" i="8"/>
  <c r="I301" i="8"/>
  <c r="C25" i="8"/>
  <c r="M345" i="8"/>
  <c r="C10" i="8"/>
  <c r="I272" i="8"/>
  <c r="M355" i="8"/>
  <c r="C281" i="8"/>
  <c r="B41" i="8"/>
  <c r="B332" i="8"/>
  <c r="M103" i="8"/>
  <c r="I290" i="8"/>
  <c r="M198" i="8"/>
  <c r="C175" i="8"/>
  <c r="D27" i="8"/>
  <c r="M242" i="8"/>
  <c r="M316" i="8"/>
  <c r="I238" i="8"/>
  <c r="E292" i="8"/>
  <c r="M256" i="8"/>
  <c r="C71" i="8"/>
  <c r="M298" i="8"/>
  <c r="M7" i="8"/>
  <c r="M180" i="8"/>
  <c r="I220" i="8"/>
  <c r="I255" i="8"/>
  <c r="C203" i="8"/>
  <c r="I182" i="8"/>
  <c r="D98" i="8"/>
  <c r="B104" i="8"/>
  <c r="D373" i="8"/>
  <c r="B223" i="8"/>
  <c r="E254" i="8"/>
  <c r="I346" i="8"/>
  <c r="C49" i="8"/>
  <c r="I129" i="8"/>
  <c r="C375" i="8"/>
  <c r="C337" i="8"/>
  <c r="B91" i="8"/>
  <c r="I66" i="8"/>
  <c r="C146" i="8"/>
  <c r="B51" i="8"/>
  <c r="B346" i="8"/>
  <c r="I174" i="8"/>
  <c r="B147" i="8"/>
  <c r="B33" i="8"/>
  <c r="D335" i="8"/>
  <c r="D182" i="8"/>
  <c r="D201" i="8"/>
  <c r="D24" i="8"/>
  <c r="M159" i="8"/>
  <c r="B48" i="8"/>
  <c r="M347" i="8"/>
  <c r="B250" i="8"/>
  <c r="E14" i="8"/>
  <c r="D12" i="8"/>
  <c r="C61" i="8"/>
  <c r="C26" i="8"/>
</calcChain>
</file>

<file path=xl/sharedStrings.xml><?xml version="1.0" encoding="utf-8"?>
<sst xmlns="http://schemas.openxmlformats.org/spreadsheetml/2006/main" count="652" uniqueCount="137">
  <si>
    <t>(※前期・後期・修正・追加・退部)</t>
    <phoneticPr fontId="4"/>
  </si>
  <si>
    <t xml:space="preserve">団体CD:      団体名     大学祭実行委員会      </t>
    <rPh sb="19" eb="21">
      <t>ダイガク</t>
    </rPh>
    <rPh sb="21" eb="22">
      <t>サイ</t>
    </rPh>
    <rPh sb="22" eb="27">
      <t>ジッコウイインカイ</t>
    </rPh>
    <phoneticPr fontId="4"/>
  </si>
  <si>
    <t>役職名</t>
    <rPh sb="0" eb="3">
      <t>ヤクショクメイ</t>
    </rPh>
    <phoneticPr fontId="4"/>
  </si>
  <si>
    <t>学籍番号</t>
    <rPh sb="0" eb="2">
      <t>ガクセキ</t>
    </rPh>
    <rPh sb="2" eb="4">
      <t>バンゴウ</t>
    </rPh>
    <phoneticPr fontId="4"/>
  </si>
  <si>
    <t>氏　　名</t>
    <rPh sb="0" eb="1">
      <t>シ</t>
    </rPh>
    <rPh sb="3" eb="4">
      <t>メイ</t>
    </rPh>
    <phoneticPr fontId="4"/>
  </si>
  <si>
    <t>連絡先（住所及び自宅・携帯電話番号）</t>
    <rPh sb="0" eb="3">
      <t>レンラクサキ</t>
    </rPh>
    <rPh sb="4" eb="6">
      <t>ジュウショ</t>
    </rPh>
    <rPh sb="6" eb="7">
      <t>オヨ</t>
    </rPh>
    <rPh sb="8" eb="10">
      <t>ジタク</t>
    </rPh>
    <rPh sb="11" eb="13">
      <t>ケイタイ</t>
    </rPh>
    <rPh sb="13" eb="15">
      <t>デンワ</t>
    </rPh>
    <rPh sb="15" eb="17">
      <t>バンゴウ</t>
    </rPh>
    <phoneticPr fontId="4"/>
  </si>
  <si>
    <t>重複加入団体</t>
    <rPh sb="0" eb="2">
      <t>チョウフク</t>
    </rPh>
    <rPh sb="2" eb="4">
      <t>カニュウ</t>
    </rPh>
    <rPh sb="4" eb="6">
      <t>ダンタイ</t>
    </rPh>
    <phoneticPr fontId="4"/>
  </si>
  <si>
    <t>学内団体名簿について、上記のとおり報告します。</t>
    <phoneticPr fontId="4"/>
  </si>
  <si>
    <r>
      <rPr>
        <sz val="12"/>
        <rFont val="ＭＳ ゴシック"/>
        <family val="3"/>
        <charset val="128"/>
      </rPr>
      <t>　</t>
    </r>
    <r>
      <rPr>
        <u/>
        <sz val="14"/>
        <rFont val="ＭＳ ゴシック"/>
        <family val="3"/>
        <charset val="128"/>
      </rPr>
      <t>部長</t>
    </r>
    <r>
      <rPr>
        <u/>
        <sz val="12"/>
        <rFont val="ＭＳ ゴシック"/>
        <family val="3"/>
        <charset val="128"/>
      </rPr>
      <t>　　　　　　　　　　　　　</t>
    </r>
    <r>
      <rPr>
        <u/>
        <sz val="14"/>
        <rFont val="ＭＳ ゴシック"/>
        <family val="3"/>
        <charset val="128"/>
      </rPr>
      <t>㊞</t>
    </r>
    <phoneticPr fontId="4"/>
  </si>
  <si>
    <t>※名簿の情報はサークル加入状況の把握、サークル棟メールボックスの加入者情報登録、サークル活動に係る本学からの連絡及び「学生カード」等、本学に提出された他の書類の情報をもって本人と連絡が取れない場合　（携帯電話の番号が変更になっている等）に、学生生活全般に係る本学からの連絡に使用する。（学生支援課取扱）</t>
    <phoneticPr fontId="4"/>
  </si>
  <si>
    <t>able</t>
    <phoneticPr fontId="4"/>
  </si>
  <si>
    <t>　　  2016　　年度　 学内団体加入者名簿　　</t>
    <rPh sb="16" eb="18">
      <t>ダンタイ</t>
    </rPh>
    <rPh sb="18" eb="20">
      <t>カニュウ</t>
    </rPh>
    <rPh sb="20" eb="21">
      <t>シャ</t>
    </rPh>
    <phoneticPr fontId="4"/>
  </si>
  <si>
    <t>※ 学籍番号順(08→09→10→11→12→13→14→15）に記入すること。</t>
    <phoneticPr fontId="4"/>
  </si>
  <si>
    <t>佐藤　祐</t>
    <rPh sb="0" eb="2">
      <t>サトウ</t>
    </rPh>
    <rPh sb="3" eb="4">
      <t>ユウ</t>
    </rPh>
    <phoneticPr fontId="4"/>
  </si>
  <si>
    <r>
      <t xml:space="preserve">〒061-1409
</t>
    </r>
    <r>
      <rPr>
        <sz val="11"/>
        <rFont val="ＭＳ ゴシック"/>
        <family val="3"/>
        <charset val="128"/>
      </rPr>
      <t>恵庭市黄金南1-16-25</t>
    </r>
    <rPh sb="10" eb="13">
      <t>エニワシ</t>
    </rPh>
    <rPh sb="13" eb="15">
      <t>オウゴン</t>
    </rPh>
    <rPh sb="15" eb="16">
      <t>ミナミ</t>
    </rPh>
    <phoneticPr fontId="4"/>
  </si>
  <si>
    <t>携帯℡        090-3770-0459</t>
    <phoneticPr fontId="4"/>
  </si>
  <si>
    <t>自宅℡        0123-34-2036</t>
    <rPh sb="0" eb="2">
      <t>ジタク</t>
    </rPh>
    <phoneticPr fontId="4"/>
  </si>
  <si>
    <t>バドミントン部
able</t>
    <rPh sb="6" eb="7">
      <t>ブ</t>
    </rPh>
    <phoneticPr fontId="4"/>
  </si>
  <si>
    <t>able
コパン</t>
    <phoneticPr fontId="4"/>
  </si>
  <si>
    <t>藤澤　雄斗</t>
    <rPh sb="0" eb="2">
      <t>フジサワ</t>
    </rPh>
    <rPh sb="3" eb="4">
      <t>ユウ</t>
    </rPh>
    <rPh sb="4" eb="5">
      <t>ト</t>
    </rPh>
    <phoneticPr fontId="4"/>
  </si>
  <si>
    <r>
      <t xml:space="preserve">〒066-0071
</t>
    </r>
    <r>
      <rPr>
        <sz val="11"/>
        <rFont val="ＭＳ ゴシック"/>
        <family val="3"/>
        <charset val="128"/>
      </rPr>
      <t>千歳市桜木１丁目1-18-2</t>
    </r>
    <rPh sb="10" eb="13">
      <t>チトセシ</t>
    </rPh>
    <rPh sb="13" eb="15">
      <t>サクラギ</t>
    </rPh>
    <rPh sb="16" eb="18">
      <t>チョウメ</t>
    </rPh>
    <phoneticPr fontId="4"/>
  </si>
  <si>
    <t>携帯℡        090-6213-9428</t>
    <phoneticPr fontId="4"/>
  </si>
  <si>
    <t>自宅℡        0123-24-8043</t>
    <rPh sb="0" eb="2">
      <t>ジタク</t>
    </rPh>
    <phoneticPr fontId="4"/>
  </si>
  <si>
    <t>北山　凌</t>
    <rPh sb="0" eb="2">
      <t>キタヤマ</t>
    </rPh>
    <rPh sb="3" eb="4">
      <t>リョウ</t>
    </rPh>
    <phoneticPr fontId="4"/>
  </si>
  <si>
    <r>
      <t xml:space="preserve">〒063-0031
</t>
    </r>
    <r>
      <rPr>
        <sz val="11"/>
        <rFont val="ＭＳ ゴシック"/>
        <family val="3"/>
        <charset val="128"/>
      </rPr>
      <t>札幌市西区西野1条5丁目4-20ルネ西野307号室</t>
    </r>
    <rPh sb="10" eb="13">
      <t>サッポロシ</t>
    </rPh>
    <rPh sb="13" eb="15">
      <t>ニシク</t>
    </rPh>
    <rPh sb="15" eb="17">
      <t>ニシノ</t>
    </rPh>
    <rPh sb="18" eb="19">
      <t>ジョウ</t>
    </rPh>
    <rPh sb="20" eb="22">
      <t>チョウメ</t>
    </rPh>
    <rPh sb="28" eb="30">
      <t>ニシノ</t>
    </rPh>
    <rPh sb="33" eb="35">
      <t>ゴウシツ</t>
    </rPh>
    <phoneticPr fontId="4"/>
  </si>
  <si>
    <t>携帯℡        090-7058-4833</t>
    <phoneticPr fontId="4"/>
  </si>
  <si>
    <t>自宅℡        011-688-6016</t>
    <rPh sb="0" eb="2">
      <t>ジタク</t>
    </rPh>
    <phoneticPr fontId="4"/>
  </si>
  <si>
    <t>学生委員</t>
    <rPh sb="0" eb="2">
      <t>ガクセイ</t>
    </rPh>
    <rPh sb="2" eb="4">
      <t>イイン</t>
    </rPh>
    <phoneticPr fontId="4"/>
  </si>
  <si>
    <t>目黒　真弥</t>
    <rPh sb="0" eb="2">
      <t>メグロ</t>
    </rPh>
    <rPh sb="3" eb="4">
      <t>マ</t>
    </rPh>
    <rPh sb="4" eb="5">
      <t>ヤ</t>
    </rPh>
    <phoneticPr fontId="4"/>
  </si>
  <si>
    <r>
      <t xml:space="preserve">〒003-0021
</t>
    </r>
    <r>
      <rPr>
        <sz val="11"/>
        <rFont val="ＭＳ ゴシック"/>
        <family val="3"/>
        <charset val="128"/>
      </rPr>
      <t>札幌市白石区栄通21丁目21番27号シティハイム栄通201号室</t>
    </r>
    <rPh sb="10" eb="13">
      <t>サッポロシ</t>
    </rPh>
    <rPh sb="13" eb="16">
      <t>シロイシク</t>
    </rPh>
    <rPh sb="16" eb="18">
      <t>サカエドオリ</t>
    </rPh>
    <rPh sb="20" eb="22">
      <t>チョウメ</t>
    </rPh>
    <rPh sb="24" eb="25">
      <t>バン</t>
    </rPh>
    <rPh sb="27" eb="28">
      <t>ゴウ</t>
    </rPh>
    <rPh sb="34" eb="36">
      <t>サカエドオリ</t>
    </rPh>
    <rPh sb="39" eb="41">
      <t>ゴウシツ</t>
    </rPh>
    <phoneticPr fontId="4"/>
  </si>
  <si>
    <t>携帯℡        090-9439-1428</t>
    <phoneticPr fontId="4"/>
  </si>
  <si>
    <t>　</t>
    <phoneticPr fontId="2"/>
  </si>
  <si>
    <t>中澤　輝也</t>
    <rPh sb="0" eb="2">
      <t>ナカザワ</t>
    </rPh>
    <rPh sb="3" eb="5">
      <t>テルヤ</t>
    </rPh>
    <phoneticPr fontId="4"/>
  </si>
  <si>
    <r>
      <t xml:space="preserve">〒004-0042
</t>
    </r>
    <r>
      <rPr>
        <sz val="11"/>
        <rFont val="ＭＳ ゴシック"/>
        <family val="3"/>
        <charset val="128"/>
      </rPr>
      <t>札幌市厚別区大谷地西6丁目5-20ティアラ大谷地2</t>
    </r>
    <rPh sb="10" eb="13">
      <t>サッポロシ</t>
    </rPh>
    <rPh sb="13" eb="16">
      <t>アツベツク</t>
    </rPh>
    <rPh sb="16" eb="19">
      <t>オオヤチ</t>
    </rPh>
    <rPh sb="19" eb="20">
      <t>ニシ</t>
    </rPh>
    <rPh sb="21" eb="23">
      <t>チョウメ</t>
    </rPh>
    <rPh sb="31" eb="34">
      <t>オオヤチ</t>
    </rPh>
    <phoneticPr fontId="4"/>
  </si>
  <si>
    <t>携帯℡        080-6074-3054</t>
    <phoneticPr fontId="4"/>
  </si>
  <si>
    <t>自宅℡        0139-56-1615</t>
    <rPh sb="0" eb="2">
      <t>ジタク</t>
    </rPh>
    <phoneticPr fontId="4"/>
  </si>
  <si>
    <t>伊藤　大貴</t>
    <rPh sb="0" eb="2">
      <t>イトウ</t>
    </rPh>
    <rPh sb="3" eb="5">
      <t>ダイキ</t>
    </rPh>
    <phoneticPr fontId="2"/>
  </si>
  <si>
    <r>
      <t xml:space="preserve">〒066-0039
</t>
    </r>
    <r>
      <rPr>
        <sz val="11"/>
        <rFont val="ＭＳ ゴシック"/>
        <family val="3"/>
        <charset val="128"/>
      </rPr>
      <t>千歳市富士四丁目三の十七</t>
    </r>
    <rPh sb="10" eb="13">
      <t>チトセシ</t>
    </rPh>
    <rPh sb="13" eb="15">
      <t>フジ</t>
    </rPh>
    <rPh sb="15" eb="16">
      <t>ヨン</t>
    </rPh>
    <rPh sb="16" eb="18">
      <t>チョウメ</t>
    </rPh>
    <rPh sb="18" eb="19">
      <t>サン</t>
    </rPh>
    <rPh sb="20" eb="22">
      <t>１７</t>
    </rPh>
    <phoneticPr fontId="4"/>
  </si>
  <si>
    <t>自宅℡        0123-27-6435</t>
    <rPh sb="0" eb="2">
      <t>ジタク</t>
    </rPh>
    <phoneticPr fontId="4"/>
  </si>
  <si>
    <t>枚中　5　枚目</t>
    <phoneticPr fontId="4"/>
  </si>
  <si>
    <r>
      <t xml:space="preserve">〒069-1204
</t>
    </r>
    <r>
      <rPr>
        <sz val="11"/>
        <rFont val="ＭＳ ゴシック"/>
        <family val="3"/>
        <charset val="128"/>
      </rPr>
      <t>夕張郡由仁町新光187-2</t>
    </r>
    <rPh sb="10" eb="13">
      <t>ユウバリグン</t>
    </rPh>
    <rPh sb="13" eb="16">
      <t>ユニチョウ</t>
    </rPh>
    <rPh sb="16" eb="18">
      <t>シンコウ</t>
    </rPh>
    <phoneticPr fontId="4"/>
  </si>
  <si>
    <t>携帯℡        080-8291-4087</t>
    <phoneticPr fontId="4"/>
  </si>
  <si>
    <t>自宅℡        0123-83-2250</t>
    <rPh sb="0" eb="2">
      <t>ジタク</t>
    </rPh>
    <phoneticPr fontId="4"/>
  </si>
  <si>
    <t>自宅℡        0125-24-4626</t>
    <rPh sb="0" eb="2">
      <t>ジタク</t>
    </rPh>
    <phoneticPr fontId="4"/>
  </si>
  <si>
    <r>
      <t xml:space="preserve">〒064-0807
</t>
    </r>
    <r>
      <rPr>
        <sz val="11"/>
        <rFont val="ＭＳ ゴシック"/>
        <family val="3"/>
        <charset val="128"/>
      </rPr>
      <t>札幌市中央区南7条14丁目2-26サンセン南7条ビル303号室</t>
    </r>
    <rPh sb="10" eb="13">
      <t>サッポロシ</t>
    </rPh>
    <rPh sb="13" eb="15">
      <t>チュウオウ</t>
    </rPh>
    <rPh sb="15" eb="16">
      <t>ク</t>
    </rPh>
    <rPh sb="16" eb="17">
      <t>ミナミ</t>
    </rPh>
    <rPh sb="18" eb="19">
      <t>ジョウ</t>
    </rPh>
    <rPh sb="21" eb="23">
      <t>チョウメ</t>
    </rPh>
    <rPh sb="31" eb="32">
      <t>ミナミ</t>
    </rPh>
    <rPh sb="33" eb="34">
      <t>ジョウ</t>
    </rPh>
    <rPh sb="39" eb="41">
      <t>ゴウシツ</t>
    </rPh>
    <phoneticPr fontId="4"/>
  </si>
  <si>
    <t>携帯℡        090-7514-5610</t>
    <phoneticPr fontId="4"/>
  </si>
  <si>
    <t>自宅℡        090-6871-1090</t>
    <rPh sb="0" eb="2">
      <t>ジタク</t>
    </rPh>
    <phoneticPr fontId="4"/>
  </si>
  <si>
    <t>ＨＩ-Ｃ
コパン</t>
    <phoneticPr fontId="4"/>
  </si>
  <si>
    <t>舟橋　皓平</t>
    <rPh sb="0" eb="2">
      <t>フナバシ</t>
    </rPh>
    <rPh sb="3" eb="4">
      <t>コウ</t>
    </rPh>
    <rPh sb="4" eb="5">
      <t>ヘイ</t>
    </rPh>
    <phoneticPr fontId="2"/>
  </si>
  <si>
    <t>三条　貴子</t>
    <rPh sb="0" eb="2">
      <t>サンジョウ</t>
    </rPh>
    <rPh sb="3" eb="5">
      <t>タカコ</t>
    </rPh>
    <phoneticPr fontId="2"/>
  </si>
  <si>
    <r>
      <t xml:space="preserve">〒003-0021
</t>
    </r>
    <r>
      <rPr>
        <sz val="11"/>
        <rFont val="ＭＳ ゴシック"/>
        <family val="3"/>
        <charset val="128"/>
      </rPr>
      <t>札幌市白石区栄通り19丁目11－21スペース18　202号室</t>
    </r>
    <rPh sb="10" eb="13">
      <t>サッポロシ</t>
    </rPh>
    <rPh sb="13" eb="16">
      <t>シロイシク</t>
    </rPh>
    <rPh sb="16" eb="17">
      <t>サカエ</t>
    </rPh>
    <rPh sb="17" eb="18">
      <t>ドオ</t>
    </rPh>
    <rPh sb="21" eb="23">
      <t>チョウメ</t>
    </rPh>
    <rPh sb="38" eb="40">
      <t>ゴウシツ</t>
    </rPh>
    <phoneticPr fontId="4"/>
  </si>
  <si>
    <t>携帯℡        080-6065-6379</t>
    <phoneticPr fontId="4"/>
  </si>
  <si>
    <t>自宅℡        090-3891-7075</t>
    <rPh sb="0" eb="2">
      <t>ジタク</t>
    </rPh>
    <phoneticPr fontId="4"/>
  </si>
  <si>
    <t>携帯℡        090-6217-5770</t>
    <phoneticPr fontId="4"/>
  </si>
  <si>
    <t>工忠　小姫</t>
    <rPh sb="0" eb="1">
      <t>コウ</t>
    </rPh>
    <rPh sb="1" eb="2">
      <t>タダ</t>
    </rPh>
    <rPh sb="3" eb="4">
      <t>コ</t>
    </rPh>
    <rPh sb="4" eb="5">
      <t>ヒメ</t>
    </rPh>
    <phoneticPr fontId="2"/>
  </si>
  <si>
    <t>千葉　彩海</t>
    <rPh sb="0" eb="2">
      <t>チバ</t>
    </rPh>
    <rPh sb="3" eb="4">
      <t>アヤ</t>
    </rPh>
    <rPh sb="4" eb="5">
      <t>ウミ</t>
    </rPh>
    <phoneticPr fontId="2"/>
  </si>
  <si>
    <r>
      <t xml:space="preserve">〒061-3207
</t>
    </r>
    <r>
      <rPr>
        <sz val="11"/>
        <rFont val="ＭＳ ゴシック"/>
        <family val="3"/>
        <charset val="128"/>
      </rPr>
      <t>石狩市花川南7条1丁目3-61</t>
    </r>
    <rPh sb="10" eb="13">
      <t>イシカリシ</t>
    </rPh>
    <rPh sb="13" eb="15">
      <t>ハナカワ</t>
    </rPh>
    <rPh sb="15" eb="16">
      <t>ミナミ</t>
    </rPh>
    <rPh sb="17" eb="18">
      <t>ジョウ</t>
    </rPh>
    <rPh sb="19" eb="21">
      <t>チョウメ</t>
    </rPh>
    <phoneticPr fontId="4"/>
  </si>
  <si>
    <t>携帯℡        080-1893-9061</t>
    <phoneticPr fontId="4"/>
  </si>
  <si>
    <t>自宅℡        0133-72-2857</t>
    <rPh sb="0" eb="2">
      <t>ジタク</t>
    </rPh>
    <phoneticPr fontId="4"/>
  </si>
  <si>
    <t>播磨　岬季</t>
    <rPh sb="0" eb="2">
      <t>ハリマ</t>
    </rPh>
    <rPh sb="3" eb="4">
      <t>ミサキ</t>
    </rPh>
    <rPh sb="4" eb="5">
      <t>キ</t>
    </rPh>
    <phoneticPr fontId="2"/>
  </si>
  <si>
    <r>
      <t xml:space="preserve">〒006-0801
</t>
    </r>
    <r>
      <rPr>
        <sz val="11"/>
        <rFont val="ＭＳ ゴシック"/>
        <family val="3"/>
        <charset val="128"/>
      </rPr>
      <t>札幌市手稲区新発寒1条3丁目2-14</t>
    </r>
    <rPh sb="10" eb="13">
      <t>サッポロシ</t>
    </rPh>
    <rPh sb="13" eb="16">
      <t>テイネク</t>
    </rPh>
    <rPh sb="16" eb="19">
      <t>シンハッサム</t>
    </rPh>
    <rPh sb="20" eb="21">
      <t>ジョウ</t>
    </rPh>
    <rPh sb="22" eb="24">
      <t>チョウメ</t>
    </rPh>
    <phoneticPr fontId="4"/>
  </si>
  <si>
    <t>携帯℡        090-6215-3228</t>
    <phoneticPr fontId="4"/>
  </si>
  <si>
    <t>自宅℡      　090-6215-3228</t>
    <rPh sb="0" eb="2">
      <t>ジタク</t>
    </rPh>
    <phoneticPr fontId="4"/>
  </si>
  <si>
    <t>倉本　比奈子</t>
    <rPh sb="0" eb="2">
      <t>クラモト</t>
    </rPh>
    <rPh sb="3" eb="4">
      <t>ヒ</t>
    </rPh>
    <rPh sb="4" eb="5">
      <t>ナ</t>
    </rPh>
    <rPh sb="5" eb="6">
      <t>コ</t>
    </rPh>
    <phoneticPr fontId="2"/>
  </si>
  <si>
    <r>
      <t xml:space="preserve">〒061-1427
</t>
    </r>
    <r>
      <rPr>
        <sz val="11"/>
        <rFont val="ＭＳ ゴシック"/>
        <family val="3"/>
        <charset val="128"/>
      </rPr>
      <t>恵庭市美咲2丁目１-１３</t>
    </r>
    <rPh sb="10" eb="13">
      <t>エニワシ</t>
    </rPh>
    <rPh sb="13" eb="15">
      <t>ミサキ</t>
    </rPh>
    <rPh sb="16" eb="18">
      <t>チョウメ</t>
    </rPh>
    <phoneticPr fontId="4"/>
  </si>
  <si>
    <t>携帯℡        080-6065-9633</t>
    <phoneticPr fontId="4"/>
  </si>
  <si>
    <t>自宅℡      　090-2870-0166</t>
    <rPh sb="0" eb="2">
      <t>ジタク</t>
    </rPh>
    <phoneticPr fontId="4"/>
  </si>
  <si>
    <t>able
羽球部</t>
    <rPh sb="5" eb="6">
      <t>ハネ</t>
    </rPh>
    <rPh sb="6" eb="7">
      <t>キュウ</t>
    </rPh>
    <rPh sb="7" eb="8">
      <t>ブ</t>
    </rPh>
    <phoneticPr fontId="4"/>
  </si>
  <si>
    <r>
      <t xml:space="preserve">〒053-0831
</t>
    </r>
    <r>
      <rPr>
        <sz val="11"/>
        <rFont val="ＭＳ ゴシック"/>
        <family val="3"/>
        <charset val="128"/>
      </rPr>
      <t>苫小牧市豊川町3丁目28-1</t>
    </r>
    <rPh sb="10" eb="13">
      <t>トマコマイ</t>
    </rPh>
    <rPh sb="13" eb="14">
      <t>シ</t>
    </rPh>
    <rPh sb="14" eb="16">
      <t>トヨカワ</t>
    </rPh>
    <rPh sb="16" eb="17">
      <t>マチ</t>
    </rPh>
    <rPh sb="18" eb="20">
      <t>チョウメ</t>
    </rPh>
    <phoneticPr fontId="4"/>
  </si>
  <si>
    <t>携帯℡        080-1899-3384</t>
    <phoneticPr fontId="4"/>
  </si>
  <si>
    <t>自宅℡      　080-1882-3940</t>
    <rPh sb="0" eb="2">
      <t>ジタク</t>
    </rPh>
    <phoneticPr fontId="4"/>
  </si>
  <si>
    <t>able
北星軟式庭球部</t>
    <rPh sb="5" eb="7">
      <t>ホクセイ</t>
    </rPh>
    <rPh sb="7" eb="8">
      <t>ナン</t>
    </rPh>
    <rPh sb="8" eb="9">
      <t>シキ</t>
    </rPh>
    <rPh sb="9" eb="11">
      <t>テイキュウ</t>
    </rPh>
    <rPh sb="11" eb="12">
      <t>ブ</t>
    </rPh>
    <phoneticPr fontId="4"/>
  </si>
  <si>
    <t>畠山　恵子</t>
    <rPh sb="0" eb="2">
      <t>ハタケヤマ</t>
    </rPh>
    <rPh sb="3" eb="5">
      <t>ケイコ</t>
    </rPh>
    <phoneticPr fontId="2"/>
  </si>
  <si>
    <t>野蝼　瑠海</t>
    <rPh sb="0" eb="1">
      <t>ノ</t>
    </rPh>
    <rPh sb="1" eb="2">
      <t>ロウ</t>
    </rPh>
    <rPh sb="3" eb="4">
      <t>ル</t>
    </rPh>
    <rPh sb="4" eb="5">
      <t>ウミ</t>
    </rPh>
    <phoneticPr fontId="2"/>
  </si>
  <si>
    <r>
      <t xml:space="preserve">〒065-0043
</t>
    </r>
    <r>
      <rPr>
        <sz val="11"/>
        <rFont val="ＭＳ ゴシック"/>
        <family val="3"/>
        <charset val="128"/>
      </rPr>
      <t>札幌市東区苗穂町10丁目3番7号302</t>
    </r>
    <rPh sb="10" eb="13">
      <t>サッポロシ</t>
    </rPh>
    <rPh sb="13" eb="15">
      <t>ヒガシク</t>
    </rPh>
    <rPh sb="15" eb="17">
      <t>ナエボ</t>
    </rPh>
    <rPh sb="17" eb="18">
      <t>マチ</t>
    </rPh>
    <rPh sb="20" eb="22">
      <t>チョウメ</t>
    </rPh>
    <rPh sb="23" eb="24">
      <t>バン</t>
    </rPh>
    <rPh sb="25" eb="26">
      <t>ゴウ</t>
    </rPh>
    <phoneticPr fontId="4"/>
  </si>
  <si>
    <t>携帯℡        090-5980-0422</t>
    <phoneticPr fontId="4"/>
  </si>
  <si>
    <t>自宅℡      　011-721-6122</t>
    <rPh sb="0" eb="2">
      <t>ジタク</t>
    </rPh>
    <phoneticPr fontId="4"/>
  </si>
  <si>
    <t>ピアサポーター</t>
    <phoneticPr fontId="2"/>
  </si>
  <si>
    <t>江戸　大起</t>
    <rPh sb="0" eb="2">
      <t>エド</t>
    </rPh>
    <rPh sb="3" eb="4">
      <t>ダイ</t>
    </rPh>
    <rPh sb="4" eb="5">
      <t>オ</t>
    </rPh>
    <phoneticPr fontId="2"/>
  </si>
  <si>
    <r>
      <t xml:space="preserve">〒062-0032
</t>
    </r>
    <r>
      <rPr>
        <sz val="11"/>
        <rFont val="ＭＳ ゴシック"/>
        <family val="3"/>
        <charset val="128"/>
      </rPr>
      <t>豊平区西岡2条13丁目1-8</t>
    </r>
    <rPh sb="10" eb="13">
      <t>トヨヒラク</t>
    </rPh>
    <rPh sb="13" eb="15">
      <t>ニシオカ</t>
    </rPh>
    <rPh sb="16" eb="17">
      <t>ジョウ</t>
    </rPh>
    <rPh sb="19" eb="21">
      <t>チョウメ</t>
    </rPh>
    <phoneticPr fontId="4"/>
  </si>
  <si>
    <t>携帯℡        080-3262-7083</t>
    <phoneticPr fontId="4"/>
  </si>
  <si>
    <t>自宅℡        090-3018-9864</t>
    <rPh sb="0" eb="2">
      <t>ジタク</t>
    </rPh>
    <phoneticPr fontId="4"/>
  </si>
  <si>
    <t>法学研究会</t>
    <rPh sb="0" eb="2">
      <t>ホウガク</t>
    </rPh>
    <rPh sb="2" eb="5">
      <t>ケンキュウカイ</t>
    </rPh>
    <phoneticPr fontId="2"/>
  </si>
  <si>
    <t>枚中　7　枚目</t>
    <phoneticPr fontId="4"/>
  </si>
  <si>
    <t>枚中　8　枚目</t>
    <phoneticPr fontId="4"/>
  </si>
  <si>
    <t>枚中　2　枚目</t>
    <phoneticPr fontId="4"/>
  </si>
  <si>
    <t>枚中　3　枚目</t>
    <phoneticPr fontId="4"/>
  </si>
  <si>
    <t>枚中　4　枚目</t>
    <phoneticPr fontId="4"/>
  </si>
  <si>
    <t>枚中　6　枚目</t>
    <phoneticPr fontId="4"/>
  </si>
  <si>
    <t>枚中　9　枚目</t>
    <phoneticPr fontId="4"/>
  </si>
  <si>
    <t>枚中　10　枚目</t>
    <phoneticPr fontId="4"/>
  </si>
  <si>
    <t>氏名</t>
    <rPh sb="0" eb="2">
      <t>シメイ</t>
    </rPh>
    <phoneticPr fontId="2"/>
  </si>
  <si>
    <t>連絡先（住所）</t>
    <rPh sb="0" eb="3">
      <t>レンラクサキ</t>
    </rPh>
    <rPh sb="4" eb="6">
      <t>ジュウショ</t>
    </rPh>
    <phoneticPr fontId="4"/>
  </si>
  <si>
    <t>（自宅・携帯電話番号）</t>
    <phoneticPr fontId="4"/>
  </si>
  <si>
    <t>部長</t>
    <rPh sb="0" eb="2">
      <t>ブチョウ</t>
    </rPh>
    <phoneticPr fontId="2"/>
  </si>
  <si>
    <t>北星　太郎</t>
    <rPh sb="0" eb="2">
      <t>ホクセイ</t>
    </rPh>
    <rPh sb="3" eb="5">
      <t>タロウ</t>
    </rPh>
    <phoneticPr fontId="2"/>
  </si>
  <si>
    <t>・名簿の作り方</t>
    <rPh sb="1" eb="3">
      <t>メイボ</t>
    </rPh>
    <rPh sb="4" eb="5">
      <t>ツク</t>
    </rPh>
    <rPh sb="6" eb="7">
      <t>カタ</t>
    </rPh>
    <phoneticPr fontId="2"/>
  </si>
  <si>
    <t>・学籍番号順に並び替える方法</t>
    <rPh sb="1" eb="3">
      <t>ガクセキ</t>
    </rPh>
    <rPh sb="3" eb="5">
      <t>バンゴウ</t>
    </rPh>
    <rPh sb="5" eb="6">
      <t>ジュン</t>
    </rPh>
    <rPh sb="7" eb="8">
      <t>ナラ</t>
    </rPh>
    <rPh sb="9" eb="10">
      <t>カ</t>
    </rPh>
    <rPh sb="12" eb="14">
      <t>ホウホウ</t>
    </rPh>
    <phoneticPr fontId="2"/>
  </si>
  <si>
    <t>・セル内で改行する方法</t>
    <rPh sb="3" eb="4">
      <t>ナイ</t>
    </rPh>
    <rPh sb="5" eb="7">
      <t>カイギョウ</t>
    </rPh>
    <rPh sb="9" eb="11">
      <t>ホウホウ</t>
    </rPh>
    <phoneticPr fontId="2"/>
  </si>
  <si>
    <t>・名簿記入例</t>
    <rPh sb="1" eb="3">
      <t>メイボ</t>
    </rPh>
    <rPh sb="3" eb="5">
      <t>キニュウ</t>
    </rPh>
    <rPh sb="5" eb="6">
      <t>レイ</t>
    </rPh>
    <phoneticPr fontId="2"/>
  </si>
  <si>
    <t>「Altキー」を押しながら「Enterキー」を押す</t>
    <rPh sb="8" eb="9">
      <t>オ</t>
    </rPh>
    <rPh sb="23" eb="24">
      <t>オ</t>
    </rPh>
    <phoneticPr fontId="2"/>
  </si>
  <si>
    <t>年度</t>
    <phoneticPr fontId="4"/>
  </si>
  <si>
    <t>前期学内団体名簿</t>
    <rPh sb="0" eb="2">
      <t>ゼンキ</t>
    </rPh>
    <rPh sb="2" eb="4">
      <t>ガクナイ</t>
    </rPh>
    <rPh sb="4" eb="6">
      <t>ダンタイ</t>
    </rPh>
    <rPh sb="6" eb="8">
      <t>メイボ</t>
    </rPh>
    <phoneticPr fontId="4"/>
  </si>
  <si>
    <t>後期学内団体名簿</t>
    <rPh sb="0" eb="2">
      <t>コウキ</t>
    </rPh>
    <rPh sb="2" eb="6">
      <t>ガクナイダンタイ</t>
    </rPh>
    <rPh sb="6" eb="8">
      <t>メイボ</t>
    </rPh>
    <phoneticPr fontId="4"/>
  </si>
  <si>
    <t>修正学内団体名簿</t>
    <rPh sb="0" eb="2">
      <t>シュウセイ</t>
    </rPh>
    <rPh sb="2" eb="8">
      <t>ガクナイダンタイメイボ</t>
    </rPh>
    <phoneticPr fontId="4"/>
  </si>
  <si>
    <t>追加学内団体名簿</t>
    <rPh sb="0" eb="2">
      <t>ツイカ</t>
    </rPh>
    <rPh sb="2" eb="8">
      <t>ガクナイダンタイメイボ</t>
    </rPh>
    <phoneticPr fontId="4"/>
  </si>
  <si>
    <t>退部学内団体名簿</t>
    <rPh sb="0" eb="2">
      <t>タイブ</t>
    </rPh>
    <rPh sb="2" eb="8">
      <t>ガクナイダンタイメイボ</t>
    </rPh>
    <phoneticPr fontId="4"/>
  </si>
  <si>
    <t>団体CD：</t>
    <rPh sb="0" eb="2">
      <t>ダンタイ</t>
    </rPh>
    <phoneticPr fontId="4"/>
  </si>
  <si>
    <t>団体名：</t>
    <rPh sb="0" eb="2">
      <t>ダンタイ</t>
    </rPh>
    <rPh sb="2" eb="3">
      <t>メイ</t>
    </rPh>
    <phoneticPr fontId="4"/>
  </si>
  <si>
    <t>枚中　1　枚目</t>
    <phoneticPr fontId="4"/>
  </si>
  <si>
    <t>団体名：</t>
    <phoneticPr fontId="4"/>
  </si>
  <si>
    <t>枚中　11　枚目</t>
    <phoneticPr fontId="4"/>
  </si>
  <si>
    <t>枚中　12　枚目</t>
    <phoneticPr fontId="4"/>
  </si>
  <si>
    <t>枚中　13　枚目</t>
    <phoneticPr fontId="4"/>
  </si>
  <si>
    <t>枚中　14　枚目</t>
    <phoneticPr fontId="4"/>
  </si>
  <si>
    <t>枚中　15　枚目</t>
    <phoneticPr fontId="4"/>
  </si>
  <si>
    <t>枚中　16　枚目</t>
    <phoneticPr fontId="4"/>
  </si>
  <si>
    <t>枚中　17　枚目</t>
    <phoneticPr fontId="4"/>
  </si>
  <si>
    <t>枚中　18　枚目</t>
    <phoneticPr fontId="4"/>
  </si>
  <si>
    <t>枚中　19　枚目</t>
    <phoneticPr fontId="4"/>
  </si>
  <si>
    <t>枚中　20　枚目</t>
    <phoneticPr fontId="4"/>
  </si>
  <si>
    <t>学内団体名簿について、上記のとおり報告します。</t>
    <phoneticPr fontId="2"/>
  </si>
  <si>
    <r>
      <t xml:space="preserve">「加入者一覧表」シートを開く
　　↓
入力したワークシートすべてを選択
　　↓
「ホーム」タブ→「編集」→「並び替えとフィルター」→「ユーザー設定の並び替え」を選択
　　↓
「先頭行をデータの見出しとして使用するにチェック」→「列：学籍番号」→「並び替えのキー：セルの値」→「順序：小さい順」に設定し「OK」を押す
</t>
    </r>
    <r>
      <rPr>
        <u/>
        <sz val="11"/>
        <color theme="1"/>
        <rFont val="ＭＳ Ｐゴシック"/>
        <family val="3"/>
        <charset val="128"/>
        <scheme val="minor"/>
      </rPr>
      <t>※行ずれが起きていないか一度確認！</t>
    </r>
    <rPh sb="1" eb="4">
      <t>カニュウシャ</t>
    </rPh>
    <rPh sb="4" eb="6">
      <t>イチラン</t>
    </rPh>
    <rPh sb="6" eb="7">
      <t>ヒョウ</t>
    </rPh>
    <rPh sb="12" eb="13">
      <t>ヒラ</t>
    </rPh>
    <rPh sb="19" eb="21">
      <t>ニュウリョク</t>
    </rPh>
    <rPh sb="80" eb="82">
      <t>センタク</t>
    </rPh>
    <rPh sb="88" eb="90">
      <t>セントウ</t>
    </rPh>
    <rPh sb="90" eb="91">
      <t>ギョウ</t>
    </rPh>
    <rPh sb="96" eb="98">
      <t>ミダ</t>
    </rPh>
    <rPh sb="102" eb="104">
      <t>シヨウ</t>
    </rPh>
    <rPh sb="114" eb="115">
      <t>レツ</t>
    </rPh>
    <rPh sb="116" eb="118">
      <t>ガクセキ</t>
    </rPh>
    <rPh sb="118" eb="120">
      <t>バンゴウ</t>
    </rPh>
    <rPh sb="123" eb="124">
      <t>ナラ</t>
    </rPh>
    <rPh sb="125" eb="126">
      <t>カ</t>
    </rPh>
    <rPh sb="134" eb="135">
      <t>アタイ</t>
    </rPh>
    <rPh sb="138" eb="140">
      <t>ジュンジョ</t>
    </rPh>
    <rPh sb="141" eb="142">
      <t>チイ</t>
    </rPh>
    <rPh sb="144" eb="145">
      <t>ジュン</t>
    </rPh>
    <rPh sb="147" eb="149">
      <t>セッテイ</t>
    </rPh>
    <rPh sb="155" eb="156">
      <t>オ</t>
    </rPh>
    <rPh sb="159" eb="160">
      <t>ギョウ</t>
    </rPh>
    <rPh sb="163" eb="164">
      <t>オ</t>
    </rPh>
    <rPh sb="170" eb="174">
      <t>イチドカクニン</t>
    </rPh>
    <phoneticPr fontId="2"/>
  </si>
  <si>
    <t xml:space="preserve">携帯℡: 
自宅℡: </t>
    <phoneticPr fontId="2"/>
  </si>
  <si>
    <t>重複加入団体</t>
    <phoneticPr fontId="4"/>
  </si>
  <si>
    <t>備考</t>
    <rPh sb="0" eb="2">
      <t>ビコウ</t>
    </rPh>
    <phoneticPr fontId="4"/>
  </si>
  <si>
    <t>備考</t>
    <rPh sb="0" eb="1">
      <t>ビ</t>
    </rPh>
    <rPh sb="1" eb="2">
      <t>コウ</t>
    </rPh>
    <phoneticPr fontId="2"/>
  </si>
  <si>
    <t>自宅・携帯電話番号</t>
    <rPh sb="0" eb="2">
      <t>ジタク</t>
    </rPh>
    <rPh sb="3" eb="5">
      <t>ケイタイ</t>
    </rPh>
    <rPh sb="5" eb="7">
      <t>デンワ</t>
    </rPh>
    <rPh sb="7" eb="9">
      <t>バンゴウ</t>
    </rPh>
    <phoneticPr fontId="4"/>
  </si>
  <si>
    <t>自宅・携帯電話番号</t>
    <phoneticPr fontId="2"/>
  </si>
  <si>
    <t>※学籍番号順(番号の小さい順）に並べ替えた上で、提出すること。</t>
    <rPh sb="7" eb="9">
      <t>バンゴウ</t>
    </rPh>
    <rPh sb="10" eb="11">
      <t>チイ</t>
    </rPh>
    <rPh sb="13" eb="14">
      <t>ジュン</t>
    </rPh>
    <rPh sb="16" eb="17">
      <t>ナラ</t>
    </rPh>
    <rPh sb="24" eb="26">
      <t>テイシュツ</t>
    </rPh>
    <phoneticPr fontId="2"/>
  </si>
  <si>
    <t>※名簿情報はサークル加入状況の把握、サークル棟メールボックスの加入者情報登録、サークル活動に係る本学からの連絡及び「学生カード」等、本学に提出された他の書類の情報をもって本人と連絡が取れない場合
　（携帯電話の番号が変更になっている等）に、学生生活全般に係る本学からの連絡に使用する。（学生生活支援課取扱）</t>
    <rPh sb="145" eb="147">
      <t>セイカツ</t>
    </rPh>
    <phoneticPr fontId="2"/>
  </si>
  <si>
    <t>役職名 ※ある場合</t>
    <rPh sb="0" eb="3">
      <t>ヤクショクメイ</t>
    </rPh>
    <rPh sb="7" eb="9">
      <t>バアイ</t>
    </rPh>
    <phoneticPr fontId="4"/>
  </si>
  <si>
    <t>携帯℡ 090-…-…
自宅℡ 011-…-…</t>
    <phoneticPr fontId="2"/>
  </si>
  <si>
    <t>重複加入団体</t>
    <rPh sb="0" eb="6">
      <t>ジュウフクカニュウダンタイ</t>
    </rPh>
    <phoneticPr fontId="2"/>
  </si>
  <si>
    <t>○○部、△△△サークル</t>
    <rPh sb="2" eb="3">
      <t>ブ</t>
    </rPh>
    <phoneticPr fontId="2"/>
  </si>
  <si>
    <t>2004…</t>
    <phoneticPr fontId="2"/>
  </si>
  <si>
    <r>
      <t>「学内団体加入者名簿」シートを開き、</t>
    </r>
    <r>
      <rPr>
        <b/>
        <sz val="11"/>
        <color theme="1"/>
        <rFont val="ＭＳ Ｐゴシック"/>
        <family val="3"/>
        <charset val="128"/>
        <scheme val="minor"/>
      </rPr>
      <t>年度・名簿の種別・団体コード・団体名・総ページ数（これのみ最後に入力）</t>
    </r>
    <r>
      <rPr>
        <sz val="11"/>
        <color theme="1"/>
        <rFont val="ＭＳ Ｐゴシック"/>
        <family val="2"/>
        <charset val="128"/>
        <scheme val="minor"/>
      </rPr>
      <t>を入力する
↓
「加入者一覧表」と表示されたシート（一番右端）を開く
↓
加入者の全員分のデータを記入（</t>
    </r>
    <r>
      <rPr>
        <u/>
        <sz val="11"/>
        <color theme="1"/>
        <rFont val="ＭＳ Ｐゴシック"/>
        <family val="3"/>
        <charset val="128"/>
        <scheme val="minor"/>
      </rPr>
      <t>体裁は絶対に崩さないこと（特に電話番号の部分）！例年、入力ミスが多いため慎重に入力すること</t>
    </r>
    <r>
      <rPr>
        <sz val="11"/>
        <color theme="1"/>
        <rFont val="ＭＳ Ｐゴシック"/>
        <family val="2"/>
        <charset val="128"/>
        <scheme val="minor"/>
      </rPr>
      <t xml:space="preserve">）
↓
学籍番号順に並び替え（やり方は下記を参照）
「学内団体加入者名簿」シート（中央）に移動し、団体名や種別、ページ数等を入力後、印刷をする
↓
</t>
    </r>
    <r>
      <rPr>
        <u/>
        <sz val="11"/>
        <color theme="1"/>
        <rFont val="ＭＳ Ｐゴシック"/>
        <family val="3"/>
        <charset val="128"/>
        <scheme val="minor"/>
      </rPr>
      <t>一通り確認後をし間違いがなければ</t>
    </r>
    <r>
      <rPr>
        <sz val="11"/>
        <color theme="1"/>
        <rFont val="ＭＳ Ｐゴシック"/>
        <family val="2"/>
        <charset val="128"/>
        <scheme val="minor"/>
      </rPr>
      <t>、印刷したものは厳重に保管し、完成したExcelデータを学生係までメール送信する
※個人情報なので、取り扱いには十分注意すること。　学生係メールアドレス：</t>
    </r>
    <r>
      <rPr>
        <u/>
        <sz val="11"/>
        <color theme="1"/>
        <rFont val="ＭＳ Ｐゴシック"/>
        <family val="3"/>
        <charset val="128"/>
        <scheme val="minor"/>
      </rPr>
      <t>gakusei@hokusei.ac.jp</t>
    </r>
    <rPh sb="15" eb="16">
      <t>ヒラ</t>
    </rPh>
    <rPh sb="18" eb="20">
      <t>ネンド</t>
    </rPh>
    <rPh sb="21" eb="23">
      <t>メイボ</t>
    </rPh>
    <rPh sb="24" eb="26">
      <t>シュベツ</t>
    </rPh>
    <rPh sb="27" eb="29">
      <t>ダンタイ</t>
    </rPh>
    <rPh sb="33" eb="35">
      <t>ダンタイ</t>
    </rPh>
    <rPh sb="35" eb="36">
      <t>メイ</t>
    </rPh>
    <rPh sb="37" eb="38">
      <t>ソウ</t>
    </rPh>
    <rPh sb="41" eb="42">
      <t>スウ</t>
    </rPh>
    <rPh sb="47" eb="49">
      <t>サイゴ</t>
    </rPh>
    <rPh sb="50" eb="52">
      <t>ニュウリョク</t>
    </rPh>
    <rPh sb="54" eb="56">
      <t>ニュウリョク</t>
    </rPh>
    <rPh sb="64" eb="65">
      <t>シャ</t>
    </rPh>
    <rPh sb="70" eb="72">
      <t>ヒョウジ</t>
    </rPh>
    <rPh sb="79" eb="83">
      <t>イチバンミギハジ</t>
    </rPh>
    <rPh sb="85" eb="86">
      <t>ヒラ</t>
    </rPh>
    <rPh sb="96" eb="97">
      <t>ブン</t>
    </rPh>
    <rPh sb="105" eb="107">
      <t>テイサイ</t>
    </rPh>
    <rPh sb="108" eb="110">
      <t>ゼッタイ</t>
    </rPh>
    <rPh sb="111" eb="112">
      <t>クズ</t>
    </rPh>
    <rPh sb="118" eb="119">
      <t>トク</t>
    </rPh>
    <rPh sb="120" eb="124">
      <t>デンワバンゴウ</t>
    </rPh>
    <rPh sb="125" eb="127">
      <t>ブブン</t>
    </rPh>
    <rPh sb="129" eb="131">
      <t>レイネン</t>
    </rPh>
    <rPh sb="132" eb="134">
      <t>ニュウリョク</t>
    </rPh>
    <rPh sb="137" eb="138">
      <t>オオ</t>
    </rPh>
    <rPh sb="141" eb="143">
      <t>シンチョウ</t>
    </rPh>
    <rPh sb="144" eb="146">
      <t>ニュウリョク</t>
    </rPh>
    <rPh sb="154" eb="156">
      <t>ガクセキ</t>
    </rPh>
    <rPh sb="156" eb="158">
      <t>バンゴウ</t>
    </rPh>
    <rPh sb="158" eb="159">
      <t>ジュン</t>
    </rPh>
    <rPh sb="160" eb="161">
      <t>ナラ</t>
    </rPh>
    <rPh sb="162" eb="163">
      <t>カ</t>
    </rPh>
    <rPh sb="167" eb="168">
      <t>カタ</t>
    </rPh>
    <rPh sb="169" eb="171">
      <t>カキ</t>
    </rPh>
    <rPh sb="172" eb="174">
      <t>サンショウ</t>
    </rPh>
    <rPh sb="192" eb="194">
      <t>チュウオウ</t>
    </rPh>
    <rPh sb="200" eb="203">
      <t>ダンタイメイ</t>
    </rPh>
    <rPh sb="204" eb="206">
      <t>シュベツ</t>
    </rPh>
    <rPh sb="210" eb="212">
      <t>スウトウ</t>
    </rPh>
    <rPh sb="213" eb="216">
      <t>ニュウリョクゴ</t>
    </rPh>
    <rPh sb="217" eb="219">
      <t>インサツ</t>
    </rPh>
    <rPh sb="225" eb="227">
      <t>ヒトトオ</t>
    </rPh>
    <rPh sb="228" eb="230">
      <t>カクニン</t>
    </rPh>
    <rPh sb="230" eb="231">
      <t>ゴ</t>
    </rPh>
    <rPh sb="233" eb="235">
      <t>マチガ</t>
    </rPh>
    <rPh sb="242" eb="244">
      <t>インサツ</t>
    </rPh>
    <rPh sb="249" eb="251">
      <t>ゲンジュウ</t>
    </rPh>
    <rPh sb="252" eb="254">
      <t>ホカン</t>
    </rPh>
    <rPh sb="256" eb="258">
      <t>カンセイ</t>
    </rPh>
    <rPh sb="269" eb="272">
      <t>ガクセイカカリ</t>
    </rPh>
    <rPh sb="277" eb="279">
      <t>ソウシン</t>
    </rPh>
    <rPh sb="283" eb="285">
      <t>コジン</t>
    </rPh>
    <rPh sb="285" eb="287">
      <t>ジョウホウ</t>
    </rPh>
    <rPh sb="291" eb="292">
      <t>ト</t>
    </rPh>
    <rPh sb="293" eb="294">
      <t>アツカ</t>
    </rPh>
    <rPh sb="297" eb="299">
      <t>ジュウブン</t>
    </rPh>
    <rPh sb="299" eb="301">
      <t>チュウイ</t>
    </rPh>
    <rPh sb="307" eb="310">
      <t>ガクセイカカリ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</si>
</sst>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23" x14ac:knownFonts="1">
    <font>
      <sz val="11"/>
      <color theme="1"/>
      <name val="ＭＳ Ｐゴシック"/>
      <family val="2"/>
      <charset val="128"/>
      <scheme val="minor"/>
    </font>
    <font>
      <sz val="6"/>
      <name val="ＭＳ ゴシック"/>
      <family val="3"/>
      <charset val="128"/>
    </font>
    <font>
      <sz val="6"/>
      <name val="ＭＳ Ｐゴシック"/>
      <family val="2"/>
      <charset val="128"/>
      <scheme val="minor"/>
    </font>
    <font>
      <sz val="14"/>
      <name val="ＭＳ ゴシック"/>
      <family val="3"/>
      <charset val="128"/>
    </font>
    <font>
      <sz val="6"/>
      <name val="ＭＳ 明朝"/>
      <family val="1"/>
      <charset val="128"/>
    </font>
    <font>
      <sz val="10"/>
      <name val="ＭＳ ゴシック"/>
      <family val="3"/>
      <charset val="128"/>
    </font>
    <font>
      <u/>
      <sz val="14"/>
      <name val="ＭＳ ゴシック"/>
      <family val="3"/>
      <charset val="128"/>
    </font>
    <font>
      <sz val="9"/>
      <name val="ＭＳ ゴシック"/>
      <family val="3"/>
      <charset val="128"/>
    </font>
    <font>
      <sz val="12"/>
      <name val="ＭＳ ゴシック"/>
      <family val="3"/>
      <charset val="128"/>
    </font>
    <font>
      <sz val="11"/>
      <name val="ＭＳ ゴシック"/>
      <family val="3"/>
      <charset val="128"/>
    </font>
    <font>
      <u/>
      <sz val="12"/>
      <name val="ＭＳ ゴシック"/>
      <family val="3"/>
      <charset val="128"/>
    </font>
    <font>
      <sz val="13"/>
      <name val="ＭＳ ゴシック"/>
      <family val="3"/>
      <charset val="128"/>
    </font>
    <font>
      <sz val="8"/>
      <name val="ＭＳ ゴシック"/>
      <family val="3"/>
      <charset val="128"/>
    </font>
    <font>
      <sz val="9"/>
      <name val="ＭＳ 明朝"/>
      <family val="1"/>
      <charset val="128"/>
    </font>
    <font>
      <sz val="10"/>
      <name val="ＭＳ 明朝"/>
      <family val="1"/>
      <charset val="128"/>
    </font>
    <font>
      <sz val="10"/>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1"/>
      <name val="ＭＳ ゴシック"/>
      <family val="3"/>
      <charset val="128"/>
    </font>
    <font>
      <b/>
      <sz val="10"/>
      <name val="ＭＳ ゴシック"/>
      <family val="3"/>
      <charset val="128"/>
    </font>
    <font>
      <b/>
      <sz val="14"/>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3" fillId="0" borderId="0"/>
  </cellStyleXfs>
  <cellXfs count="159">
    <xf numFmtId="0" fontId="0" fillId="0" borderId="0" xfId="0">
      <alignment vertical="center"/>
    </xf>
    <xf numFmtId="0" fontId="1" fillId="0" borderId="0" xfId="0" applyFont="1" applyAlignment="1"/>
    <xf numFmtId="0" fontId="1" fillId="0" borderId="0" xfId="0" applyFont="1" applyAlignment="1">
      <alignment vertical="center"/>
    </xf>
    <xf numFmtId="0" fontId="0" fillId="0" borderId="0" xfId="0" applyAlignment="1"/>
    <xf numFmtId="0" fontId="12" fillId="0" borderId="0" xfId="0" applyFont="1" applyAlignment="1">
      <alignment vertical="top" wrapText="1"/>
    </xf>
    <xf numFmtId="0" fontId="13" fillId="0" borderId="0" xfId="1"/>
    <xf numFmtId="0" fontId="1" fillId="0" borderId="0" xfId="1" applyFont="1"/>
    <xf numFmtId="0" fontId="11" fillId="0" borderId="0" xfId="1" applyFont="1" applyAlignment="1">
      <alignment horizontal="center" vertical="center" wrapText="1"/>
    </xf>
    <xf numFmtId="0" fontId="8" fillId="0" borderId="8" xfId="1" applyFont="1" applyBorder="1" applyAlignment="1">
      <alignment vertical="center"/>
    </xf>
    <xf numFmtId="0" fontId="7" fillId="0" borderId="0" xfId="1" applyFont="1"/>
    <xf numFmtId="0" fontId="14" fillId="0" borderId="0" xfId="1" applyFont="1" applyAlignment="1">
      <alignment vertical="center"/>
    </xf>
    <xf numFmtId="0" fontId="5" fillId="0" borderId="2" xfId="1" applyFont="1" applyBorder="1" applyAlignment="1">
      <alignment horizontal="center" vertical="center"/>
    </xf>
    <xf numFmtId="0" fontId="5" fillId="0" borderId="5" xfId="1" applyFont="1" applyBorder="1" applyAlignment="1">
      <alignment vertical="center"/>
    </xf>
    <xf numFmtId="0" fontId="5" fillId="0" borderId="4" xfId="1" applyFont="1" applyBorder="1" applyAlignment="1">
      <alignment vertical="center"/>
    </xf>
    <xf numFmtId="0" fontId="7" fillId="0" borderId="4" xfId="1" applyFont="1" applyBorder="1" applyAlignment="1">
      <alignment horizontal="left" vertical="center"/>
    </xf>
    <xf numFmtId="0" fontId="5" fillId="0" borderId="3" xfId="1" applyFont="1" applyBorder="1" applyAlignment="1">
      <alignment horizontal="left" vertical="center"/>
    </xf>
    <xf numFmtId="0" fontId="1" fillId="0" borderId="0" xfId="1" applyFont="1" applyAlignment="1">
      <alignment vertical="center"/>
    </xf>
    <xf numFmtId="0" fontId="5" fillId="0" borderId="0" xfId="1" applyFont="1" applyBorder="1" applyAlignment="1">
      <alignment horizontal="center" vertical="center"/>
    </xf>
    <xf numFmtId="0" fontId="3" fillId="0" borderId="0" xfId="1" applyFont="1" applyBorder="1" applyAlignment="1">
      <alignment horizontal="center" vertical="top"/>
    </xf>
    <xf numFmtId="0" fontId="6" fillId="0" borderId="0" xfId="1" applyFont="1" applyBorder="1" applyAlignment="1"/>
    <xf numFmtId="0" fontId="3" fillId="0" borderId="0" xfId="1" applyFont="1" applyBorder="1" applyAlignment="1">
      <alignment vertical="top"/>
    </xf>
    <xf numFmtId="0" fontId="5" fillId="0" borderId="0" xfId="1" applyFont="1" applyBorder="1" applyAlignment="1">
      <alignment horizontal="right"/>
    </xf>
    <xf numFmtId="0" fontId="3" fillId="0" borderId="1" xfId="1" applyFont="1" applyBorder="1" applyAlignment="1">
      <alignment horizontal="center" vertical="top"/>
    </xf>
    <xf numFmtId="0" fontId="3" fillId="0" borderId="1" xfId="1" applyFont="1" applyBorder="1" applyAlignment="1"/>
    <xf numFmtId="0" fontId="13" fillId="0" borderId="1" xfId="1" applyBorder="1"/>
    <xf numFmtId="0" fontId="3" fillId="0" borderId="1" xfId="1" applyFont="1" applyBorder="1"/>
    <xf numFmtId="0" fontId="12" fillId="0" borderId="0" xfId="1" applyFont="1" applyAlignment="1">
      <alignment vertical="top" wrapText="1"/>
    </xf>
    <xf numFmtId="0" fontId="11" fillId="0" borderId="8" xfId="1" applyFont="1" applyBorder="1" applyAlignment="1">
      <alignment horizontal="center" vertical="center" wrapText="1"/>
    </xf>
    <xf numFmtId="0" fontId="0" fillId="0" borderId="0" xfId="0" applyAlignment="1">
      <alignment horizontal="center" vertical="center"/>
    </xf>
    <xf numFmtId="0" fontId="5" fillId="0" borderId="2" xfId="1" applyFont="1" applyBorder="1" applyAlignment="1">
      <alignment horizontal="center" vertical="center" wrapText="1"/>
    </xf>
    <xf numFmtId="0" fontId="8" fillId="0" borderId="2" xfId="1" applyFont="1" applyBorder="1" applyAlignment="1">
      <alignment horizontal="center" vertical="center"/>
    </xf>
    <xf numFmtId="0" fontId="3" fillId="0" borderId="0" xfId="1" applyFont="1" applyBorder="1" applyAlignment="1" applyProtection="1">
      <alignment horizontal="center" vertical="center"/>
    </xf>
    <xf numFmtId="0" fontId="1" fillId="0" borderId="0" xfId="1" applyFont="1" applyAlignment="1" applyProtection="1">
      <alignment vertical="center"/>
    </xf>
    <xf numFmtId="0" fontId="5" fillId="0" borderId="2" xfId="1" applyFont="1" applyBorder="1" applyAlignment="1" applyProtection="1">
      <alignment horizontal="center" vertical="center"/>
    </xf>
    <xf numFmtId="0" fontId="5" fillId="0" borderId="3" xfId="1" applyFont="1" applyBorder="1" applyAlignment="1" applyProtection="1">
      <alignment horizontal="center" vertical="center"/>
    </xf>
    <xf numFmtId="0" fontId="14" fillId="0" borderId="0" xfId="1" applyFont="1" applyAlignment="1" applyProtection="1">
      <alignment vertical="center"/>
    </xf>
    <xf numFmtId="0" fontId="14" fillId="0" borderId="0" xfId="1" applyFont="1" applyAlignment="1" applyProtection="1">
      <alignment horizontal="center" vertical="center"/>
    </xf>
    <xf numFmtId="0" fontId="1" fillId="0" borderId="0" xfId="1" applyFont="1" applyProtection="1"/>
    <xf numFmtId="0" fontId="13" fillId="0" borderId="0" xfId="1" applyProtection="1"/>
    <xf numFmtId="0" fontId="13" fillId="0" borderId="0" xfId="1" applyAlignment="1" applyProtection="1">
      <alignment horizontal="center"/>
    </xf>
    <xf numFmtId="0" fontId="7" fillId="0" borderId="0" xfId="1" applyFont="1" applyBorder="1" applyAlignment="1" applyProtection="1">
      <alignment vertical="center" wrapText="1"/>
    </xf>
    <xf numFmtId="0" fontId="3" fillId="0" borderId="0" xfId="1" applyFont="1" applyBorder="1" applyAlignment="1" applyProtection="1">
      <alignment vertical="center"/>
    </xf>
    <xf numFmtId="0" fontId="3" fillId="0" borderId="0" xfId="1" applyFont="1" applyBorder="1" applyAlignment="1" applyProtection="1">
      <alignment horizontal="right" vertical="center"/>
    </xf>
    <xf numFmtId="0" fontId="3" fillId="0" borderId="0" xfId="1" applyFont="1" applyBorder="1" applyAlignment="1" applyProtection="1">
      <alignment horizontal="right"/>
    </xf>
    <xf numFmtId="0" fontId="5" fillId="0" borderId="0" xfId="1" applyFont="1" applyBorder="1" applyAlignment="1" applyProtection="1">
      <alignment horizontal="left"/>
    </xf>
    <xf numFmtId="0" fontId="7" fillId="0" borderId="0" xfId="1" applyFont="1" applyAlignment="1" applyProtection="1">
      <alignment horizontal="center" vertical="center"/>
    </xf>
    <xf numFmtId="0" fontId="7" fillId="0" borderId="0" xfId="1" applyFont="1" applyAlignment="1" applyProtection="1">
      <alignment horizontal="center"/>
    </xf>
    <xf numFmtId="0" fontId="8" fillId="0" borderId="2"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5" fillId="0" borderId="2" xfId="1" applyFont="1" applyBorder="1" applyAlignment="1" applyProtection="1">
      <alignment horizontal="center" vertical="center" wrapText="1"/>
      <protection locked="0"/>
    </xf>
    <xf numFmtId="0" fontId="5" fillId="0" borderId="6" xfId="1" applyFont="1" applyBorder="1" applyAlignment="1" applyProtection="1">
      <alignment horizontal="center" vertical="center" wrapText="1"/>
      <protection locked="0"/>
    </xf>
    <xf numFmtId="0" fontId="5" fillId="0" borderId="2" xfId="1" applyFont="1" applyBorder="1" applyAlignment="1" applyProtection="1">
      <alignment horizontal="center" vertical="center" wrapText="1"/>
    </xf>
    <xf numFmtId="0" fontId="7" fillId="0" borderId="0" xfId="1" applyFont="1" applyProtection="1"/>
    <xf numFmtId="0" fontId="8" fillId="0" borderId="2" xfId="1" applyFont="1" applyBorder="1" applyAlignment="1" applyProtection="1">
      <alignment horizontal="center" vertical="center"/>
    </xf>
    <xf numFmtId="0" fontId="0" fillId="0" borderId="0" xfId="0" applyProtection="1">
      <alignment vertical="center"/>
    </xf>
    <xf numFmtId="0" fontId="0" fillId="0" borderId="0" xfId="0" applyAlignment="1" applyProtection="1">
      <alignment horizontal="center" vertical="center"/>
    </xf>
    <xf numFmtId="0" fontId="15" fillId="0" borderId="0" xfId="0" applyFont="1" applyProtection="1">
      <alignment vertical="center"/>
    </xf>
    <xf numFmtId="0" fontId="15" fillId="0" borderId="0" xfId="0" applyFont="1" applyAlignment="1" applyProtection="1">
      <alignment horizontal="center" vertical="center"/>
    </xf>
    <xf numFmtId="0" fontId="0" fillId="0" borderId="0" xfId="0" applyAlignment="1" applyProtection="1">
      <alignment horizontal="center" vertical="center" shrinkToFit="1"/>
    </xf>
    <xf numFmtId="0" fontId="13" fillId="0" borderId="0" xfId="1" applyFont="1" applyAlignment="1" applyProtection="1">
      <alignment horizontal="left" vertical="center"/>
    </xf>
    <xf numFmtId="176" fontId="5" fillId="0" borderId="2" xfId="1" applyNumberFormat="1" applyFont="1" applyBorder="1" applyAlignment="1" applyProtection="1">
      <alignment horizontal="center" vertical="center"/>
    </xf>
    <xf numFmtId="176" fontId="8" fillId="0" borderId="6" xfId="1" applyNumberFormat="1" applyFont="1" applyBorder="1" applyAlignment="1" applyProtection="1">
      <alignment horizontal="center" vertical="center"/>
    </xf>
    <xf numFmtId="176" fontId="0" fillId="0" borderId="0" xfId="0" applyNumberFormat="1" applyAlignment="1" applyProtection="1">
      <alignment horizontal="center" vertical="center"/>
    </xf>
    <xf numFmtId="176" fontId="3" fillId="0" borderId="0" xfId="1" applyNumberFormat="1" applyFont="1" applyBorder="1" applyAlignment="1" applyProtection="1">
      <alignment vertical="center"/>
    </xf>
    <xf numFmtId="176" fontId="13" fillId="0" borderId="0" xfId="1" applyNumberFormat="1" applyProtection="1"/>
    <xf numFmtId="176" fontId="8" fillId="0" borderId="6" xfId="1" quotePrefix="1" applyNumberFormat="1" applyFont="1" applyBorder="1" applyAlignment="1" applyProtection="1">
      <alignment horizontal="center" vertical="center"/>
      <protection locked="0"/>
    </xf>
    <xf numFmtId="0" fontId="8" fillId="0" borderId="7" xfId="1" applyFont="1" applyBorder="1" applyAlignment="1" applyProtection="1">
      <alignment horizontal="center" vertical="center" shrinkToFit="1"/>
      <protection locked="0"/>
    </xf>
    <xf numFmtId="0" fontId="8" fillId="0" borderId="7" xfId="1" applyFont="1" applyBorder="1" applyAlignment="1" applyProtection="1">
      <alignment horizontal="center" vertical="center"/>
    </xf>
    <xf numFmtId="176" fontId="8" fillId="0" borderId="2" xfId="1" quotePrefix="1" applyNumberFormat="1" applyFont="1" applyBorder="1" applyAlignment="1" applyProtection="1">
      <alignment horizontal="center" vertical="center"/>
      <protection locked="0"/>
    </xf>
    <xf numFmtId="0" fontId="8" fillId="0" borderId="3" xfId="1" applyFont="1" applyBorder="1" applyAlignment="1" applyProtection="1">
      <alignment horizontal="center" vertical="center" shrinkToFit="1"/>
      <protection locked="0"/>
    </xf>
    <xf numFmtId="0" fontId="13" fillId="0" borderId="0" xfId="1" applyFont="1" applyAlignment="1" applyProtection="1">
      <alignment horizontal="left" vertical="center"/>
    </xf>
    <xf numFmtId="0" fontId="5" fillId="0" borderId="8" xfId="1" applyFont="1" applyBorder="1" applyAlignment="1" applyProtection="1">
      <alignment vertical="center" wrapText="1"/>
      <protection locked="0"/>
    </xf>
    <xf numFmtId="0" fontId="5" fillId="0" borderId="2" xfId="1" applyFont="1" applyBorder="1" applyAlignment="1" applyProtection="1">
      <alignment vertical="center" wrapText="1"/>
      <protection locked="0"/>
    </xf>
    <xf numFmtId="0" fontId="16" fillId="0" borderId="0" xfId="0" applyFont="1" applyAlignment="1">
      <alignment horizontal="left" vertical="center"/>
    </xf>
    <xf numFmtId="0" fontId="16" fillId="0" borderId="1" xfId="0" applyFont="1" applyBorder="1" applyAlignment="1">
      <alignment horizontal="left" vertical="center"/>
    </xf>
    <xf numFmtId="0" fontId="17" fillId="0" borderId="0" xfId="0" applyFont="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7" fillId="0" borderId="3"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3" fillId="0" borderId="8" xfId="1" applyFont="1" applyBorder="1" applyAlignment="1" applyProtection="1">
      <alignment horizontal="right" vertical="center"/>
    </xf>
    <xf numFmtId="0" fontId="13" fillId="0" borderId="0" xfId="1" applyFont="1" applyAlignment="1" applyProtection="1">
      <alignment horizontal="left" vertical="center"/>
    </xf>
    <xf numFmtId="0" fontId="13" fillId="0" borderId="0" xfId="1" applyFont="1" applyAlignment="1" applyProtection="1">
      <alignment horizontal="left" vertical="center" wrapText="1"/>
    </xf>
    <xf numFmtId="0" fontId="5" fillId="0" borderId="3" xfId="1" applyFont="1" applyBorder="1" applyAlignment="1" applyProtection="1">
      <alignment horizontal="left" vertical="center"/>
    </xf>
    <xf numFmtId="0" fontId="5" fillId="0" borderId="4" xfId="1" applyFont="1" applyBorder="1" applyAlignment="1" applyProtection="1">
      <alignment horizontal="left" vertical="center"/>
    </xf>
    <xf numFmtId="0" fontId="5" fillId="0" borderId="5" xfId="1" applyFont="1" applyBorder="1" applyAlignment="1" applyProtection="1">
      <alignment horizontal="left" vertical="center"/>
    </xf>
    <xf numFmtId="0" fontId="5" fillId="0" borderId="3" xfId="0" applyFont="1" applyBorder="1" applyAlignment="1" applyProtection="1">
      <alignment horizontal="center"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6"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3" xfId="0" applyFont="1" applyBorder="1" applyAlignment="1">
      <alignment horizontal="left" vertical="top" wrapText="1"/>
    </xf>
    <xf numFmtId="0" fontId="7" fillId="0" borderId="1" xfId="0" applyFont="1" applyBorder="1" applyAlignment="1">
      <alignment horizontal="left" vertical="top" wrapTex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3" xfId="1" applyFont="1" applyBorder="1" applyAlignment="1">
      <alignment horizontal="center"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6" xfId="1" applyFont="1" applyBorder="1" applyAlignment="1">
      <alignment horizontal="center" vertical="center"/>
    </xf>
    <xf numFmtId="0" fontId="8" fillId="0" borderId="12" xfId="1" applyFont="1" applyBorder="1" applyAlignment="1">
      <alignment horizontal="center" vertical="center"/>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7" fillId="0" borderId="8" xfId="0" applyFont="1" applyBorder="1" applyAlignment="1">
      <alignment horizontal="left" vertical="top"/>
    </xf>
    <xf numFmtId="0" fontId="7" fillId="0" borderId="13" xfId="0" applyFont="1" applyBorder="1" applyAlignment="1">
      <alignment horizontal="left" vertical="top"/>
    </xf>
    <xf numFmtId="0" fontId="7" fillId="0" borderId="1" xfId="0" applyFont="1" applyBorder="1" applyAlignment="1">
      <alignment horizontal="left" vertical="top"/>
    </xf>
    <xf numFmtId="0" fontId="7" fillId="0" borderId="6" xfId="0" applyFont="1" applyBorder="1" applyAlignment="1">
      <alignment horizontal="center" vertical="center" wrapText="1"/>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3" fillId="0" borderId="0" xfId="1" applyFont="1" applyBorder="1" applyAlignment="1">
      <alignment horizontal="center" vertical="center"/>
    </xf>
    <xf numFmtId="0" fontId="3" fillId="0" borderId="0" xfId="1" applyFont="1" applyBorder="1" applyAlignment="1">
      <alignment horizontal="righ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7" fillId="0" borderId="12" xfId="1" applyFont="1" applyBorder="1" applyAlignment="1">
      <alignment horizontal="center" vertical="center"/>
    </xf>
    <xf numFmtId="0" fontId="3" fillId="0" borderId="8" xfId="1" applyFont="1" applyBorder="1" applyAlignment="1">
      <alignment horizontal="center"/>
    </xf>
    <xf numFmtId="0" fontId="3" fillId="0" borderId="0" xfId="1" applyFont="1" applyBorder="1" applyAlignment="1">
      <alignment horizontal="center"/>
    </xf>
    <xf numFmtId="0" fontId="10" fillId="0" borderId="8" xfId="1" applyFont="1" applyBorder="1" applyAlignment="1">
      <alignment horizontal="center"/>
    </xf>
    <xf numFmtId="0" fontId="10" fillId="0" borderId="0" xfId="1" applyFont="1" applyBorder="1" applyAlignment="1">
      <alignment horizontal="center"/>
    </xf>
    <xf numFmtId="0" fontId="11" fillId="0" borderId="8" xfId="1" applyFont="1" applyBorder="1" applyAlignment="1">
      <alignment horizontal="center" vertical="center" wrapText="1"/>
    </xf>
    <xf numFmtId="0" fontId="11" fillId="0" borderId="0" xfId="1" applyFont="1" applyBorder="1" applyAlignment="1">
      <alignment horizontal="center" vertical="center" wrapText="1"/>
    </xf>
    <xf numFmtId="0" fontId="12" fillId="0" borderId="0" xfId="1" applyFont="1" applyAlignment="1">
      <alignment vertical="top" wrapText="1"/>
    </xf>
    <xf numFmtId="0" fontId="7" fillId="0" borderId="6" xfId="1" applyFont="1" applyBorder="1" applyAlignment="1">
      <alignment horizontal="center" vertical="center"/>
    </xf>
    <xf numFmtId="0" fontId="20" fillId="2" borderId="2" xfId="1" applyFont="1" applyFill="1" applyBorder="1" applyAlignment="1" applyProtection="1">
      <alignment horizontal="center" vertical="center" wrapText="1"/>
    </xf>
    <xf numFmtId="176" fontId="20" fillId="2" borderId="2" xfId="1" applyNumberFormat="1" applyFont="1" applyFill="1" applyBorder="1" applyAlignment="1" applyProtection="1">
      <alignment horizontal="center" vertical="center"/>
    </xf>
    <xf numFmtId="0" fontId="20" fillId="2" borderId="3" xfId="1" applyFont="1" applyFill="1" applyBorder="1" applyAlignment="1" applyProtection="1">
      <alignment horizontal="center" vertical="center" shrinkToFit="1"/>
    </xf>
    <xf numFmtId="0" fontId="20" fillId="2" borderId="2" xfId="1" applyFont="1" applyFill="1" applyBorder="1" applyAlignment="1" applyProtection="1">
      <alignment horizontal="center" vertical="center"/>
    </xf>
    <xf numFmtId="0" fontId="21" fillId="0" borderId="2" xfId="1" applyFont="1" applyBorder="1" applyAlignment="1" applyProtection="1">
      <alignment horizontal="center" vertical="center"/>
    </xf>
    <xf numFmtId="176" fontId="21" fillId="0" borderId="2" xfId="1" applyNumberFormat="1" applyFont="1" applyBorder="1" applyAlignment="1" applyProtection="1">
      <alignment horizontal="center" vertical="center"/>
    </xf>
    <xf numFmtId="0" fontId="21" fillId="0" borderId="3" xfId="1" applyFont="1" applyBorder="1" applyAlignment="1" applyProtection="1">
      <alignment horizontal="center" vertical="center"/>
    </xf>
    <xf numFmtId="0" fontId="21" fillId="0" borderId="3" xfId="1" applyFont="1" applyBorder="1" applyAlignment="1" applyProtection="1">
      <alignment horizontal="center" vertical="center"/>
    </xf>
    <xf numFmtId="0" fontId="21" fillId="0" borderId="4" xfId="1" applyFont="1" applyBorder="1" applyAlignment="1" applyProtection="1">
      <alignment horizontal="center" vertical="center"/>
    </xf>
    <xf numFmtId="0" fontId="21" fillId="0" borderId="5" xfId="1" applyFont="1" applyBorder="1" applyAlignment="1" applyProtection="1">
      <alignment horizontal="center" vertical="center"/>
    </xf>
    <xf numFmtId="0" fontId="22" fillId="0" borderId="0" xfId="1" applyFont="1" applyBorder="1" applyAlignment="1" applyProtection="1">
      <alignment horizontal="center" vertical="center"/>
      <protection locked="0"/>
    </xf>
    <xf numFmtId="176" fontId="22" fillId="0" borderId="0" xfId="1" applyNumberFormat="1" applyFont="1" applyBorder="1" applyAlignment="1" applyProtection="1">
      <alignment vertical="center"/>
    </xf>
    <xf numFmtId="0" fontId="22" fillId="0" borderId="0" xfId="1" applyFont="1" applyBorder="1" applyAlignment="1" applyProtection="1">
      <alignment horizontal="right" vertical="center"/>
    </xf>
    <xf numFmtId="0" fontId="22" fillId="0" borderId="0" xfId="1" applyFont="1" applyBorder="1" applyAlignment="1" applyProtection="1">
      <alignment vertical="center"/>
      <protection locked="0"/>
    </xf>
    <xf numFmtId="0" fontId="22" fillId="0" borderId="0" xfId="1" applyFont="1" applyBorder="1" applyAlignment="1" applyProtection="1">
      <alignment horizontal="center" vertical="center"/>
    </xf>
    <xf numFmtId="0" fontId="22" fillId="0" borderId="1" xfId="1" applyFont="1" applyBorder="1" applyAlignment="1" applyProtection="1">
      <alignment horizontal="center" vertical="center"/>
      <protection locked="0"/>
    </xf>
    <xf numFmtId="0" fontId="22" fillId="0" borderId="1" xfId="1" applyFont="1" applyBorder="1" applyAlignment="1" applyProtection="1">
      <alignment vertical="center"/>
      <protection locked="0"/>
    </xf>
    <xf numFmtId="0" fontId="22" fillId="0" borderId="0" xfId="1" applyFont="1" applyBorder="1" applyAlignment="1" applyProtection="1">
      <alignment horizontal="right"/>
      <protection locked="0"/>
    </xf>
    <xf numFmtId="0" fontId="21" fillId="0" borderId="0" xfId="1" applyFont="1" applyBorder="1" applyAlignment="1" applyProtection="1">
      <alignment horizontal="left"/>
    </xf>
    <xf numFmtId="0" fontId="7" fillId="0" borderId="2" xfId="1" applyFont="1" applyBorder="1" applyAlignment="1">
      <alignment vertical="center" wrapText="1"/>
    </xf>
  </cellXfs>
  <cellStyles count="2">
    <cellStyle name="標準" xfId="0" builtinId="0"/>
    <cellStyle name="標準 2" xfId="1" xr:uid="{00000000-0005-0000-0000-000001000000}"/>
  </cellStyles>
  <dxfs count="81">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4"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0"/>
  <sheetViews>
    <sheetView workbookViewId="0">
      <selection activeCell="U36" sqref="U36"/>
    </sheetView>
  </sheetViews>
  <sheetFormatPr defaultRowHeight="13.5" x14ac:dyDescent="0.15"/>
  <cols>
    <col min="1" max="1" width="1.75" customWidth="1"/>
  </cols>
  <sheetData>
    <row r="1" spans="1:1" x14ac:dyDescent="0.15">
      <c r="A1" s="1"/>
    </row>
    <row r="2" spans="1:1" x14ac:dyDescent="0.15">
      <c r="A2" s="1"/>
    </row>
    <row r="3" spans="1:1" x14ac:dyDescent="0.15">
      <c r="A3" s="2"/>
    </row>
    <row r="4" spans="1:1" ht="13.5" customHeight="1" x14ac:dyDescent="0.15">
      <c r="A4" s="1"/>
    </row>
    <row r="5" spans="1:1" ht="13.5" customHeight="1" x14ac:dyDescent="0.15">
      <c r="A5" s="1"/>
    </row>
    <row r="6" spans="1:1" ht="13.5" customHeight="1" x14ac:dyDescent="0.15">
      <c r="A6" s="1"/>
    </row>
    <row r="7" spans="1:1" ht="13.5" customHeight="1" x14ac:dyDescent="0.15">
      <c r="A7" s="1"/>
    </row>
    <row r="8" spans="1:1" ht="13.5" customHeight="1" x14ac:dyDescent="0.15">
      <c r="A8" s="1"/>
    </row>
    <row r="9" spans="1:1" ht="13.5" customHeight="1" x14ac:dyDescent="0.15">
      <c r="A9" s="1"/>
    </row>
    <row r="10" spans="1:1" ht="13.5" customHeight="1" x14ac:dyDescent="0.15">
      <c r="A10" s="1"/>
    </row>
    <row r="11" spans="1:1" ht="13.5" customHeight="1" x14ac:dyDescent="0.15">
      <c r="A11" s="1"/>
    </row>
    <row r="12" spans="1:1" ht="13.5" customHeight="1" x14ac:dyDescent="0.15">
      <c r="A12" s="1"/>
    </row>
    <row r="13" spans="1:1" ht="13.5" customHeight="1" x14ac:dyDescent="0.15">
      <c r="A13" s="1">
        <v>5</v>
      </c>
    </row>
    <row r="14" spans="1:1" ht="13.5" customHeight="1" x14ac:dyDescent="0.15">
      <c r="A14" s="1"/>
    </row>
    <row r="15" spans="1:1" ht="13.5" customHeight="1" x14ac:dyDescent="0.15">
      <c r="A15" s="1"/>
    </row>
    <row r="16" spans="1:1" ht="13.5" customHeight="1" x14ac:dyDescent="0.15">
      <c r="A16" s="1"/>
    </row>
    <row r="17" spans="1:1" ht="13.5" customHeight="1" x14ac:dyDescent="0.15">
      <c r="A17" s="1"/>
    </row>
    <row r="18" spans="1:1" ht="13.5" customHeight="1" x14ac:dyDescent="0.15">
      <c r="A18" s="1"/>
    </row>
    <row r="19" spans="1:1" ht="13.5" customHeight="1" x14ac:dyDescent="0.15">
      <c r="A19" s="1"/>
    </row>
    <row r="20" spans="1:1" ht="13.5" customHeight="1" x14ac:dyDescent="0.15">
      <c r="A20" s="1"/>
    </row>
    <row r="21" spans="1:1" ht="13.5" customHeight="1" x14ac:dyDescent="0.15">
      <c r="A21" s="1"/>
    </row>
    <row r="22" spans="1:1" ht="13.5" customHeight="1" x14ac:dyDescent="0.15">
      <c r="A22" s="1"/>
    </row>
    <row r="23" spans="1:1" ht="13.5" customHeight="1" x14ac:dyDescent="0.15">
      <c r="A23" s="1">
        <v>10</v>
      </c>
    </row>
    <row r="24" spans="1:1" ht="13.5" customHeight="1" x14ac:dyDescent="0.15">
      <c r="A24" s="1"/>
    </row>
    <row r="25" spans="1:1" ht="13.5" customHeight="1" x14ac:dyDescent="0.15">
      <c r="A25" s="1"/>
    </row>
    <row r="26" spans="1:1" ht="13.5" customHeight="1" x14ac:dyDescent="0.15">
      <c r="A26" s="1"/>
    </row>
    <row r="27" spans="1:1" ht="13.5" customHeight="1" x14ac:dyDescent="0.15">
      <c r="A27" s="1"/>
    </row>
    <row r="28" spans="1:1" ht="13.5" customHeight="1" x14ac:dyDescent="0.15">
      <c r="A28" s="1"/>
    </row>
    <row r="29" spans="1:1" ht="13.5" customHeight="1" x14ac:dyDescent="0.15">
      <c r="A29" s="1"/>
    </row>
    <row r="30" spans="1:1" ht="13.5" customHeight="1" x14ac:dyDescent="0.15">
      <c r="A30" s="1"/>
    </row>
    <row r="31" spans="1:1" ht="13.5" customHeight="1" x14ac:dyDescent="0.15">
      <c r="A31" s="1"/>
    </row>
    <row r="32" spans="1:1" ht="13.5" customHeight="1" x14ac:dyDescent="0.15">
      <c r="A32" s="1"/>
    </row>
    <row r="33" spans="1:18" ht="13.5" customHeight="1" x14ac:dyDescent="0.15">
      <c r="A33" s="1">
        <v>15</v>
      </c>
    </row>
    <row r="34" spans="1:18" ht="15" customHeight="1" x14ac:dyDescent="0.15">
      <c r="A34" s="1"/>
    </row>
    <row r="35" spans="1:18" ht="15" customHeight="1" x14ac:dyDescent="0.15">
      <c r="A35" s="1"/>
    </row>
    <row r="36" spans="1:18" ht="13.5" customHeight="1" x14ac:dyDescent="0.15">
      <c r="A36" s="1"/>
    </row>
    <row r="37" spans="1:18" ht="13.5" customHeight="1" x14ac:dyDescent="0.15">
      <c r="A37" s="1"/>
    </row>
    <row r="38" spans="1:18" x14ac:dyDescent="0.15">
      <c r="A38" s="1"/>
    </row>
    <row r="39" spans="1:18" x14ac:dyDescent="0.15">
      <c r="A39" s="1"/>
      <c r="B39" s="4"/>
      <c r="C39" s="4"/>
      <c r="D39" s="4"/>
      <c r="E39" s="4"/>
      <c r="F39" s="4"/>
      <c r="G39" s="4"/>
      <c r="H39" s="4"/>
      <c r="I39" s="4"/>
      <c r="J39" s="4"/>
      <c r="K39" s="4"/>
      <c r="L39" s="4"/>
      <c r="M39" s="4"/>
      <c r="N39" s="4"/>
      <c r="O39" s="4"/>
      <c r="P39" s="4"/>
      <c r="Q39" s="4"/>
      <c r="R39" s="4"/>
    </row>
    <row r="40" spans="1:18" x14ac:dyDescent="0.15">
      <c r="A40" s="1"/>
      <c r="B40" s="3"/>
      <c r="C40" s="3"/>
      <c r="D40" s="3"/>
      <c r="E40" s="3"/>
      <c r="F40" s="3"/>
      <c r="G40" s="3"/>
      <c r="H40" s="3"/>
      <c r="I40" s="3"/>
      <c r="J40" s="3"/>
      <c r="K40" s="3"/>
      <c r="L40" s="3"/>
      <c r="M40" s="3"/>
      <c r="N40" s="3"/>
      <c r="O40" s="3"/>
      <c r="P40" s="3"/>
      <c r="Q40" s="3"/>
      <c r="R40" s="3"/>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13"/>
  <sheetViews>
    <sheetView tabSelected="1" workbookViewId="0"/>
  </sheetViews>
  <sheetFormatPr defaultRowHeight="13.5" x14ac:dyDescent="0.15"/>
  <cols>
    <col min="1" max="1" width="2.25" customWidth="1"/>
    <col min="2" max="2" width="9" customWidth="1"/>
    <col min="3" max="3" width="8.5" customWidth="1"/>
    <col min="4" max="4" width="16.125" customWidth="1"/>
    <col min="5" max="5" width="44.625" customWidth="1"/>
    <col min="6" max="6" width="26.75" customWidth="1"/>
    <col min="7" max="7" width="20.5" customWidth="1"/>
  </cols>
  <sheetData>
    <row r="1" spans="2:7" ht="19.5" thickBot="1" x14ac:dyDescent="0.2">
      <c r="B1" s="73" t="s">
        <v>96</v>
      </c>
      <c r="C1" s="73"/>
      <c r="D1" s="73"/>
    </row>
    <row r="2" spans="2:7" ht="177" customHeight="1" thickBot="1" x14ac:dyDescent="0.2">
      <c r="B2" s="79" t="s">
        <v>136</v>
      </c>
      <c r="C2" s="80"/>
      <c r="D2" s="80"/>
      <c r="E2" s="80"/>
      <c r="F2" s="80"/>
      <c r="G2" s="81"/>
    </row>
    <row r="3" spans="2:7" ht="20.100000000000001" customHeight="1" x14ac:dyDescent="0.15"/>
    <row r="4" spans="2:7" ht="19.5" thickBot="1" x14ac:dyDescent="0.2">
      <c r="B4" s="75" t="s">
        <v>97</v>
      </c>
      <c r="C4" s="75"/>
      <c r="D4" s="75"/>
      <c r="E4" s="75"/>
    </row>
    <row r="5" spans="2:7" ht="132" customHeight="1" thickBot="1" x14ac:dyDescent="0.2">
      <c r="B5" s="79" t="s">
        <v>122</v>
      </c>
      <c r="C5" s="80"/>
      <c r="D5" s="80"/>
      <c r="E5" s="80"/>
      <c r="F5" s="80"/>
      <c r="G5" s="81"/>
    </row>
    <row r="6" spans="2:7" ht="20.100000000000001" customHeight="1" x14ac:dyDescent="0.15">
      <c r="B6" s="28"/>
    </row>
    <row r="7" spans="2:7" ht="19.5" thickBot="1" x14ac:dyDescent="0.2">
      <c r="B7" s="75" t="s">
        <v>98</v>
      </c>
      <c r="C7" s="75"/>
      <c r="D7" s="75"/>
      <c r="E7" s="75"/>
    </row>
    <row r="8" spans="2:7" ht="27" customHeight="1" thickBot="1" x14ac:dyDescent="0.2">
      <c r="B8" s="76" t="s">
        <v>100</v>
      </c>
      <c r="C8" s="77"/>
      <c r="D8" s="77"/>
      <c r="E8" s="77"/>
      <c r="F8" s="77"/>
      <c r="G8" s="78"/>
    </row>
    <row r="9" spans="2:7" ht="20.100000000000001" customHeight="1" x14ac:dyDescent="0.15"/>
    <row r="10" spans="2:7" ht="21" customHeight="1" x14ac:dyDescent="0.15">
      <c r="B10" s="74" t="s">
        <v>99</v>
      </c>
      <c r="C10" s="74"/>
      <c r="D10" s="74"/>
    </row>
    <row r="11" spans="2:7" x14ac:dyDescent="0.15">
      <c r="B11" s="29" t="s">
        <v>2</v>
      </c>
      <c r="C11" s="11" t="s">
        <v>3</v>
      </c>
      <c r="D11" s="11" t="s">
        <v>91</v>
      </c>
      <c r="E11" s="11" t="s">
        <v>127</v>
      </c>
      <c r="F11" s="11" t="s">
        <v>133</v>
      </c>
      <c r="G11" s="11" t="s">
        <v>125</v>
      </c>
    </row>
    <row r="12" spans="2:7" ht="36" customHeight="1" x14ac:dyDescent="0.15">
      <c r="B12" s="30" t="s">
        <v>94</v>
      </c>
      <c r="C12" s="30" t="s">
        <v>135</v>
      </c>
      <c r="D12" s="30" t="s">
        <v>95</v>
      </c>
      <c r="E12" s="158" t="s">
        <v>132</v>
      </c>
      <c r="F12" s="29" t="s">
        <v>134</v>
      </c>
      <c r="G12" s="29"/>
    </row>
    <row r="13" spans="2:7" ht="30" customHeight="1" x14ac:dyDescent="0.15"/>
  </sheetData>
  <sheetProtection sheet="1" objects="1" scenarios="1"/>
  <mergeCells count="7">
    <mergeCell ref="B1:D1"/>
    <mergeCell ref="B10:D10"/>
    <mergeCell ref="B4:E4"/>
    <mergeCell ref="B7:E7"/>
    <mergeCell ref="B8:G8"/>
    <mergeCell ref="B5:G5"/>
    <mergeCell ref="B2:G2"/>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80"/>
  <sheetViews>
    <sheetView view="pageBreakPreview" zoomScaleNormal="100" zoomScaleSheetLayoutView="100" workbookViewId="0">
      <selection activeCell="B1" sqref="B1"/>
    </sheetView>
  </sheetViews>
  <sheetFormatPr defaultColWidth="9" defaultRowHeight="11.25" x14ac:dyDescent="0.15"/>
  <cols>
    <col min="1" max="1" width="2.75" style="37" bestFit="1" customWidth="1"/>
    <col min="2" max="2" width="16.5" style="39" customWidth="1"/>
    <col min="3" max="3" width="16.25" style="64" customWidth="1"/>
    <col min="4" max="4" width="29.375" style="38" customWidth="1"/>
    <col min="5" max="5" width="13" style="38" customWidth="1"/>
    <col min="6" max="6" width="7.375" style="38" customWidth="1"/>
    <col min="7" max="7" width="11.875" style="38" bestFit="1" customWidth="1"/>
    <col min="8" max="8" width="7.875" style="38" customWidth="1"/>
    <col min="9" max="9" width="12.875" style="38" customWidth="1"/>
    <col min="10" max="10" width="6.5" style="38" customWidth="1"/>
    <col min="11" max="11" width="6.875" style="38" customWidth="1"/>
    <col min="12" max="12" width="8.875" style="38" customWidth="1"/>
    <col min="13" max="13" width="23.375" style="38" customWidth="1"/>
    <col min="14" max="14" width="9" style="38"/>
    <col min="15" max="15" width="13.875" style="39" bestFit="1" customWidth="1"/>
    <col min="16" max="16384" width="9" style="38"/>
  </cols>
  <sheetData>
    <row r="1" spans="1:15" ht="23.25" customHeight="1" x14ac:dyDescent="0.2">
      <c r="B1" s="149"/>
      <c r="C1" s="150" t="s">
        <v>101</v>
      </c>
      <c r="D1" s="149"/>
      <c r="E1" s="151" t="s">
        <v>107</v>
      </c>
      <c r="F1" s="152"/>
      <c r="G1" s="153" t="s">
        <v>110</v>
      </c>
      <c r="H1" s="154"/>
      <c r="I1" s="154"/>
      <c r="J1" s="154"/>
      <c r="K1" s="155"/>
      <c r="L1" s="156"/>
      <c r="M1" s="157" t="s">
        <v>109</v>
      </c>
    </row>
    <row r="2" spans="1:15" s="35" customFormat="1" ht="16.5" customHeight="1" x14ac:dyDescent="0.15">
      <c r="A2" s="32"/>
      <c r="B2" s="143" t="s">
        <v>2</v>
      </c>
      <c r="C2" s="144" t="s">
        <v>3</v>
      </c>
      <c r="D2" s="145" t="s">
        <v>4</v>
      </c>
      <c r="E2" s="146" t="s">
        <v>127</v>
      </c>
      <c r="F2" s="147"/>
      <c r="G2" s="147"/>
      <c r="H2" s="147"/>
      <c r="I2" s="146" t="s">
        <v>124</v>
      </c>
      <c r="J2" s="147"/>
      <c r="K2" s="147"/>
      <c r="L2" s="148"/>
      <c r="M2" s="143" t="s">
        <v>125</v>
      </c>
      <c r="O2" s="36"/>
    </row>
    <row r="3" spans="1:15" s="52" customFormat="1" ht="36" customHeight="1" x14ac:dyDescent="0.15">
      <c r="A3" s="37">
        <v>1</v>
      </c>
      <c r="B3" s="53">
        <f ca="1">INDIRECT("加入者一覧表!B"&amp;ROW(B2))</f>
        <v>0</v>
      </c>
      <c r="C3" s="61">
        <f ca="1">INDIRECT("加入者一覧表!C"&amp;ROW(C2))</f>
        <v>0</v>
      </c>
      <c r="D3" s="67">
        <f ca="1">INDIRECT("加入者一覧表!D"&amp;ROW(D2))</f>
        <v>0</v>
      </c>
      <c r="E3" s="82" t="str">
        <f ca="1">INDIRECT("加入者一覧表!E"&amp;ROW(E2))</f>
        <v xml:space="preserve">携帯℡: 
自宅℡: </v>
      </c>
      <c r="F3" s="83"/>
      <c r="G3" s="83"/>
      <c r="H3" s="83"/>
      <c r="I3" s="92">
        <f ca="1">INDIRECT("加入者一覧表!F"&amp;ROW(F2))</f>
        <v>0</v>
      </c>
      <c r="J3" s="84"/>
      <c r="K3" s="84"/>
      <c r="L3" s="85"/>
      <c r="M3" s="51">
        <f ca="1">INDIRECT("加入者一覧表!G"&amp;ROW(G2))</f>
        <v>0</v>
      </c>
      <c r="O3" s="45" t="s">
        <v>102</v>
      </c>
    </row>
    <row r="4" spans="1:15" s="52" customFormat="1" ht="36" customHeight="1" x14ac:dyDescent="0.15">
      <c r="A4" s="37">
        <v>2</v>
      </c>
      <c r="B4" s="53">
        <f t="shared" ref="B4:B16" ca="1" si="0">INDIRECT("加入者一覧表!B"&amp;ROW(B3))</f>
        <v>0</v>
      </c>
      <c r="C4" s="61">
        <f t="shared" ref="C4:C16" ca="1" si="1">INDIRECT("加入者一覧表!C"&amp;ROW(C3))</f>
        <v>0</v>
      </c>
      <c r="D4" s="67">
        <f t="shared" ref="D4:D16" ca="1" si="2">INDIRECT("加入者一覧表!D"&amp;ROW(D3))</f>
        <v>0</v>
      </c>
      <c r="E4" s="82" t="str">
        <f t="shared" ref="E4:E15" ca="1" si="3">INDIRECT("加入者一覧表!E"&amp;ROW(E3))</f>
        <v xml:space="preserve">携帯℡: 
自宅℡: </v>
      </c>
      <c r="F4" s="83"/>
      <c r="G4" s="83"/>
      <c r="H4" s="83"/>
      <c r="I4" s="92">
        <f t="shared" ref="I4:I16" ca="1" si="4">INDIRECT("加入者一覧表!F"&amp;ROW(F3))</f>
        <v>0</v>
      </c>
      <c r="J4" s="84"/>
      <c r="K4" s="84"/>
      <c r="L4" s="85"/>
      <c r="M4" s="51">
        <f t="shared" ref="M4:M16" ca="1" si="5">INDIRECT("加入者一覧表!G"&amp;ROW(G3))</f>
        <v>0</v>
      </c>
      <c r="O4" s="45" t="s">
        <v>103</v>
      </c>
    </row>
    <row r="5" spans="1:15" s="52" customFormat="1" ht="36" customHeight="1" x14ac:dyDescent="0.15">
      <c r="A5" s="37">
        <v>3</v>
      </c>
      <c r="B5" s="53">
        <f t="shared" ca="1" si="0"/>
        <v>0</v>
      </c>
      <c r="C5" s="61">
        <f t="shared" ca="1" si="1"/>
        <v>0</v>
      </c>
      <c r="D5" s="67">
        <f t="shared" ca="1" si="2"/>
        <v>0</v>
      </c>
      <c r="E5" s="82" t="str">
        <f t="shared" ca="1" si="3"/>
        <v xml:space="preserve">携帯℡: 
自宅℡: </v>
      </c>
      <c r="F5" s="83"/>
      <c r="G5" s="83"/>
      <c r="H5" s="83"/>
      <c r="I5" s="92">
        <f t="shared" ca="1" si="4"/>
        <v>0</v>
      </c>
      <c r="J5" s="84"/>
      <c r="K5" s="84"/>
      <c r="L5" s="85"/>
      <c r="M5" s="51">
        <f t="shared" ca="1" si="5"/>
        <v>0</v>
      </c>
      <c r="O5" s="45" t="s">
        <v>104</v>
      </c>
    </row>
    <row r="6" spans="1:15" s="52" customFormat="1" ht="36" customHeight="1" x14ac:dyDescent="0.15">
      <c r="A6" s="37">
        <v>4</v>
      </c>
      <c r="B6" s="53">
        <f t="shared" ca="1" si="0"/>
        <v>0</v>
      </c>
      <c r="C6" s="61">
        <f t="shared" ca="1" si="1"/>
        <v>0</v>
      </c>
      <c r="D6" s="67">
        <f t="shared" ca="1" si="2"/>
        <v>0</v>
      </c>
      <c r="E6" s="82" t="str">
        <f t="shared" ca="1" si="3"/>
        <v xml:space="preserve">携帯℡: 
自宅℡: </v>
      </c>
      <c r="F6" s="83"/>
      <c r="G6" s="83"/>
      <c r="H6" s="83"/>
      <c r="I6" s="92">
        <f t="shared" ca="1" si="4"/>
        <v>0</v>
      </c>
      <c r="J6" s="84"/>
      <c r="K6" s="84"/>
      <c r="L6" s="85"/>
      <c r="M6" s="51">
        <f t="shared" ca="1" si="5"/>
        <v>0</v>
      </c>
      <c r="O6" s="45" t="s">
        <v>105</v>
      </c>
    </row>
    <row r="7" spans="1:15" s="52" customFormat="1" ht="36" customHeight="1" x14ac:dyDescent="0.15">
      <c r="A7" s="37">
        <v>5</v>
      </c>
      <c r="B7" s="53">
        <f t="shared" ca="1" si="0"/>
        <v>0</v>
      </c>
      <c r="C7" s="61">
        <f t="shared" ca="1" si="1"/>
        <v>0</v>
      </c>
      <c r="D7" s="67">
        <f t="shared" ca="1" si="2"/>
        <v>0</v>
      </c>
      <c r="E7" s="82" t="str">
        <f t="shared" ca="1" si="3"/>
        <v xml:space="preserve">携帯℡: 
自宅℡: </v>
      </c>
      <c r="F7" s="83"/>
      <c r="G7" s="83"/>
      <c r="H7" s="83"/>
      <c r="I7" s="92">
        <f t="shared" ca="1" si="4"/>
        <v>0</v>
      </c>
      <c r="J7" s="84"/>
      <c r="K7" s="84"/>
      <c r="L7" s="85"/>
      <c r="M7" s="51">
        <f t="shared" ca="1" si="5"/>
        <v>0</v>
      </c>
      <c r="O7" s="45" t="s">
        <v>106</v>
      </c>
    </row>
    <row r="8" spans="1:15" s="52" customFormat="1" ht="36" customHeight="1" x14ac:dyDescent="0.15">
      <c r="A8" s="37">
        <v>6</v>
      </c>
      <c r="B8" s="53">
        <f t="shared" ca="1" si="0"/>
        <v>0</v>
      </c>
      <c r="C8" s="61">
        <f t="shared" ca="1" si="1"/>
        <v>0</v>
      </c>
      <c r="D8" s="67">
        <f t="shared" ca="1" si="2"/>
        <v>0</v>
      </c>
      <c r="E8" s="82" t="str">
        <f t="shared" ca="1" si="3"/>
        <v xml:space="preserve">携帯℡: 
自宅℡: </v>
      </c>
      <c r="F8" s="83"/>
      <c r="G8" s="83"/>
      <c r="H8" s="83"/>
      <c r="I8" s="92">
        <f t="shared" ca="1" si="4"/>
        <v>0</v>
      </c>
      <c r="J8" s="84"/>
      <c r="K8" s="84"/>
      <c r="L8" s="85"/>
      <c r="M8" s="51">
        <f t="shared" ca="1" si="5"/>
        <v>0</v>
      </c>
      <c r="O8" s="46"/>
    </row>
    <row r="9" spans="1:15" s="52" customFormat="1" ht="36" customHeight="1" x14ac:dyDescent="0.15">
      <c r="A9" s="37">
        <v>7</v>
      </c>
      <c r="B9" s="53">
        <f t="shared" ca="1" si="0"/>
        <v>0</v>
      </c>
      <c r="C9" s="61">
        <f t="shared" ca="1" si="1"/>
        <v>0</v>
      </c>
      <c r="D9" s="67">
        <f t="shared" ca="1" si="2"/>
        <v>0</v>
      </c>
      <c r="E9" s="82" t="str">
        <f t="shared" ca="1" si="3"/>
        <v xml:space="preserve">携帯℡: 
自宅℡: </v>
      </c>
      <c r="F9" s="83"/>
      <c r="G9" s="83"/>
      <c r="H9" s="83"/>
      <c r="I9" s="92">
        <f t="shared" ca="1" si="4"/>
        <v>0</v>
      </c>
      <c r="J9" s="84"/>
      <c r="K9" s="84"/>
      <c r="L9" s="85"/>
      <c r="M9" s="51">
        <f t="shared" ca="1" si="5"/>
        <v>0</v>
      </c>
      <c r="O9" s="46"/>
    </row>
    <row r="10" spans="1:15" s="52" customFormat="1" ht="36" customHeight="1" x14ac:dyDescent="0.15">
      <c r="A10" s="37">
        <v>8</v>
      </c>
      <c r="B10" s="53">
        <f t="shared" ca="1" si="0"/>
        <v>0</v>
      </c>
      <c r="C10" s="61">
        <f t="shared" ca="1" si="1"/>
        <v>0</v>
      </c>
      <c r="D10" s="67">
        <f t="shared" ca="1" si="2"/>
        <v>0</v>
      </c>
      <c r="E10" s="82" t="str">
        <f t="shared" ca="1" si="3"/>
        <v xml:space="preserve">携帯℡: 
自宅℡: </v>
      </c>
      <c r="F10" s="83"/>
      <c r="G10" s="83"/>
      <c r="H10" s="83"/>
      <c r="I10" s="92">
        <f t="shared" ca="1" si="4"/>
        <v>0</v>
      </c>
      <c r="J10" s="84"/>
      <c r="K10" s="84"/>
      <c r="L10" s="85"/>
      <c r="M10" s="51">
        <f t="shared" ca="1" si="5"/>
        <v>0</v>
      </c>
      <c r="O10" s="46"/>
    </row>
    <row r="11" spans="1:15" s="52" customFormat="1" ht="36" customHeight="1" x14ac:dyDescent="0.15">
      <c r="A11" s="37">
        <v>9</v>
      </c>
      <c r="B11" s="53">
        <f t="shared" ca="1" si="0"/>
        <v>0</v>
      </c>
      <c r="C11" s="61">
        <f t="shared" ca="1" si="1"/>
        <v>0</v>
      </c>
      <c r="D11" s="67">
        <f t="shared" ca="1" si="2"/>
        <v>0</v>
      </c>
      <c r="E11" s="82" t="str">
        <f t="shared" ca="1" si="3"/>
        <v xml:space="preserve">携帯℡: 
自宅℡: </v>
      </c>
      <c r="F11" s="83"/>
      <c r="G11" s="83"/>
      <c r="H11" s="83"/>
      <c r="I11" s="92">
        <f t="shared" ca="1" si="4"/>
        <v>0</v>
      </c>
      <c r="J11" s="84"/>
      <c r="K11" s="84"/>
      <c r="L11" s="85"/>
      <c r="M11" s="51">
        <f t="shared" ca="1" si="5"/>
        <v>0</v>
      </c>
      <c r="O11" s="46"/>
    </row>
    <row r="12" spans="1:15" s="52" customFormat="1" ht="36" customHeight="1" x14ac:dyDescent="0.15">
      <c r="A12" s="37">
        <v>10</v>
      </c>
      <c r="B12" s="53">
        <f t="shared" ca="1" si="0"/>
        <v>0</v>
      </c>
      <c r="C12" s="61">
        <f t="shared" ca="1" si="1"/>
        <v>0</v>
      </c>
      <c r="D12" s="67">
        <f t="shared" ca="1" si="2"/>
        <v>0</v>
      </c>
      <c r="E12" s="82" t="str">
        <f t="shared" ca="1" si="3"/>
        <v xml:space="preserve">携帯℡: 
自宅℡: </v>
      </c>
      <c r="F12" s="83"/>
      <c r="G12" s="83"/>
      <c r="H12" s="83"/>
      <c r="I12" s="92">
        <f t="shared" ca="1" si="4"/>
        <v>0</v>
      </c>
      <c r="J12" s="84"/>
      <c r="K12" s="84"/>
      <c r="L12" s="85"/>
      <c r="M12" s="51">
        <f t="shared" ca="1" si="5"/>
        <v>0</v>
      </c>
      <c r="O12" s="46"/>
    </row>
    <row r="13" spans="1:15" s="52" customFormat="1" ht="36" customHeight="1" x14ac:dyDescent="0.15">
      <c r="A13" s="37">
        <v>11</v>
      </c>
      <c r="B13" s="53">
        <f t="shared" ca="1" si="0"/>
        <v>0</v>
      </c>
      <c r="C13" s="61">
        <f t="shared" ca="1" si="1"/>
        <v>0</v>
      </c>
      <c r="D13" s="67">
        <f t="shared" ca="1" si="2"/>
        <v>0</v>
      </c>
      <c r="E13" s="82" t="str">
        <f t="shared" ca="1" si="3"/>
        <v xml:space="preserve">携帯℡: 
自宅℡: </v>
      </c>
      <c r="F13" s="83"/>
      <c r="G13" s="83"/>
      <c r="H13" s="83"/>
      <c r="I13" s="92">
        <f t="shared" ca="1" si="4"/>
        <v>0</v>
      </c>
      <c r="J13" s="84"/>
      <c r="K13" s="84"/>
      <c r="L13" s="85"/>
      <c r="M13" s="51">
        <f t="shared" ca="1" si="5"/>
        <v>0</v>
      </c>
      <c r="O13" s="46"/>
    </row>
    <row r="14" spans="1:15" s="52" customFormat="1" ht="36" customHeight="1" x14ac:dyDescent="0.15">
      <c r="A14" s="37">
        <v>12</v>
      </c>
      <c r="B14" s="53">
        <f t="shared" ca="1" si="0"/>
        <v>0</v>
      </c>
      <c r="C14" s="61">
        <f t="shared" ca="1" si="1"/>
        <v>0</v>
      </c>
      <c r="D14" s="67">
        <f t="shared" ca="1" si="2"/>
        <v>0</v>
      </c>
      <c r="E14" s="82" t="str">
        <f t="shared" ca="1" si="3"/>
        <v xml:space="preserve">携帯℡: 
自宅℡: </v>
      </c>
      <c r="F14" s="83"/>
      <c r="G14" s="83"/>
      <c r="H14" s="83"/>
      <c r="I14" s="92">
        <f t="shared" ca="1" si="4"/>
        <v>0</v>
      </c>
      <c r="J14" s="84"/>
      <c r="K14" s="84"/>
      <c r="L14" s="85"/>
      <c r="M14" s="51">
        <f t="shared" ca="1" si="5"/>
        <v>0</v>
      </c>
      <c r="O14" s="46"/>
    </row>
    <row r="15" spans="1:15" s="52" customFormat="1" ht="36" customHeight="1" x14ac:dyDescent="0.15">
      <c r="A15" s="37">
        <v>13</v>
      </c>
      <c r="B15" s="53">
        <f t="shared" ca="1" si="0"/>
        <v>0</v>
      </c>
      <c r="C15" s="61">
        <f t="shared" ca="1" si="1"/>
        <v>0</v>
      </c>
      <c r="D15" s="67">
        <f t="shared" ca="1" si="2"/>
        <v>0</v>
      </c>
      <c r="E15" s="82" t="str">
        <f t="shared" ca="1" si="3"/>
        <v xml:space="preserve">携帯℡: 
自宅℡: </v>
      </c>
      <c r="F15" s="83"/>
      <c r="G15" s="83"/>
      <c r="H15" s="83"/>
      <c r="I15" s="92">
        <f t="shared" ca="1" si="4"/>
        <v>0</v>
      </c>
      <c r="J15" s="84"/>
      <c r="K15" s="84"/>
      <c r="L15" s="85"/>
      <c r="M15" s="51">
        <f t="shared" ca="1" si="5"/>
        <v>0</v>
      </c>
      <c r="O15" s="46"/>
    </row>
    <row r="16" spans="1:15" s="52" customFormat="1" ht="36" customHeight="1" x14ac:dyDescent="0.15">
      <c r="A16" s="37">
        <v>14</v>
      </c>
      <c r="B16" s="53">
        <f t="shared" ca="1" si="0"/>
        <v>0</v>
      </c>
      <c r="C16" s="61">
        <f t="shared" ca="1" si="1"/>
        <v>0</v>
      </c>
      <c r="D16" s="67">
        <f t="shared" ca="1" si="2"/>
        <v>0</v>
      </c>
      <c r="E16" s="82" t="str">
        <f ca="1">INDIRECT("加入者一覧表!E"&amp;ROW(E15))</f>
        <v xml:space="preserve">携帯℡: 
自宅℡: </v>
      </c>
      <c r="F16" s="83"/>
      <c r="G16" s="83"/>
      <c r="H16" s="83"/>
      <c r="I16" s="92">
        <f t="shared" ca="1" si="4"/>
        <v>0</v>
      </c>
      <c r="J16" s="84"/>
      <c r="K16" s="84"/>
      <c r="L16" s="85"/>
      <c r="M16" s="51">
        <f t="shared" ca="1" si="5"/>
        <v>0</v>
      </c>
      <c r="O16" s="46"/>
    </row>
    <row r="17" spans="1:13" ht="17.25" x14ac:dyDescent="0.15">
      <c r="B17" s="86" t="s">
        <v>121</v>
      </c>
      <c r="C17" s="86"/>
      <c r="D17" s="86"/>
      <c r="E17" s="86"/>
      <c r="F17" s="86"/>
      <c r="G17" s="86"/>
      <c r="H17" s="86"/>
      <c r="I17" s="86"/>
      <c r="J17" s="86"/>
      <c r="K17" s="86"/>
      <c r="L17" s="86"/>
      <c r="M17" s="86"/>
    </row>
    <row r="18" spans="1:13" x14ac:dyDescent="0.15">
      <c r="B18" s="87" t="s">
        <v>129</v>
      </c>
      <c r="C18" s="87"/>
      <c r="D18" s="87"/>
      <c r="E18" s="87"/>
      <c r="F18" s="87"/>
      <c r="G18" s="87"/>
      <c r="H18" s="87"/>
      <c r="I18" s="87"/>
      <c r="J18" s="70"/>
      <c r="K18" s="70"/>
      <c r="L18" s="59"/>
      <c r="M18" s="40"/>
    </row>
    <row r="19" spans="1:13" ht="30" customHeight="1" x14ac:dyDescent="0.15">
      <c r="B19" s="88" t="s">
        <v>130</v>
      </c>
      <c r="C19" s="88"/>
      <c r="D19" s="88"/>
      <c r="E19" s="88"/>
      <c r="F19" s="88"/>
      <c r="G19" s="88"/>
      <c r="H19" s="88"/>
      <c r="I19" s="88"/>
      <c r="J19" s="88"/>
      <c r="K19" s="88"/>
      <c r="L19" s="88"/>
      <c r="M19" s="88"/>
    </row>
    <row r="20" spans="1:13" ht="23.25" customHeight="1" x14ac:dyDescent="0.2">
      <c r="B20" s="31">
        <f>B1</f>
        <v>0</v>
      </c>
      <c r="C20" s="63" t="s">
        <v>101</v>
      </c>
      <c r="D20" s="31">
        <f>D1</f>
        <v>0</v>
      </c>
      <c r="E20" s="42" t="s">
        <v>107</v>
      </c>
      <c r="F20" s="41">
        <f>F1</f>
        <v>0</v>
      </c>
      <c r="G20" s="31" t="s">
        <v>108</v>
      </c>
      <c r="H20" s="41">
        <f>H1</f>
        <v>0</v>
      </c>
      <c r="I20" s="43"/>
      <c r="J20" s="43"/>
      <c r="K20" s="43"/>
      <c r="L20" s="43">
        <f>L1</f>
        <v>0</v>
      </c>
      <c r="M20" s="44" t="s">
        <v>85</v>
      </c>
    </row>
    <row r="21" spans="1:13" ht="16.5" customHeight="1" x14ac:dyDescent="0.15">
      <c r="A21" s="32"/>
      <c r="B21" s="33" t="s">
        <v>2</v>
      </c>
      <c r="C21" s="60" t="s">
        <v>3</v>
      </c>
      <c r="D21" s="34" t="s">
        <v>4</v>
      </c>
      <c r="E21" s="89" t="s">
        <v>92</v>
      </c>
      <c r="F21" s="90"/>
      <c r="G21" s="90"/>
      <c r="H21" s="90"/>
      <c r="I21" s="89" t="s">
        <v>93</v>
      </c>
      <c r="J21" s="90"/>
      <c r="K21" s="90"/>
      <c r="L21" s="91"/>
      <c r="M21" s="33" t="s">
        <v>6</v>
      </c>
    </row>
    <row r="22" spans="1:13" ht="36" customHeight="1" x14ac:dyDescent="0.15">
      <c r="A22" s="37">
        <v>15</v>
      </c>
      <c r="B22" s="53">
        <f ca="1">INDIRECT("加入者一覧表!B"&amp;ROW(B16))</f>
        <v>0</v>
      </c>
      <c r="C22" s="61">
        <f ca="1">INDIRECT("加入者一覧表!C"&amp;ROW(C16))</f>
        <v>0</v>
      </c>
      <c r="D22" s="67">
        <f ca="1">INDIRECT("加入者一覧表!D"&amp;ROW(D16))</f>
        <v>0</v>
      </c>
      <c r="E22" s="82" t="str">
        <f ca="1">INDIRECT("加入者一覧表!E"&amp;ROW(E16))</f>
        <v xml:space="preserve">携帯℡: 
自宅℡: </v>
      </c>
      <c r="F22" s="83"/>
      <c r="G22" s="83"/>
      <c r="H22" s="83"/>
      <c r="I22" s="92">
        <f ca="1">INDIRECT("加入者一覧表!F"&amp;ROW(F16))</f>
        <v>0</v>
      </c>
      <c r="J22" s="84"/>
      <c r="K22" s="84"/>
      <c r="L22" s="85"/>
      <c r="M22" s="51">
        <f ca="1">INDIRECT("加入者一覧表!G"&amp;ROW(G16))</f>
        <v>0</v>
      </c>
    </row>
    <row r="23" spans="1:13" ht="36" customHeight="1" x14ac:dyDescent="0.15">
      <c r="A23" s="37">
        <v>16</v>
      </c>
      <c r="B23" s="53">
        <f t="shared" ref="B23:B35" ca="1" si="6">INDIRECT("加入者一覧表!B"&amp;ROW(B17))</f>
        <v>0</v>
      </c>
      <c r="C23" s="61">
        <f t="shared" ref="C23:C35" ca="1" si="7">INDIRECT("加入者一覧表!C"&amp;ROW(C17))</f>
        <v>0</v>
      </c>
      <c r="D23" s="67">
        <f t="shared" ref="D23:D35" ca="1" si="8">INDIRECT("加入者一覧表!D"&amp;ROW(D17))</f>
        <v>0</v>
      </c>
      <c r="E23" s="82" t="str">
        <f t="shared" ref="E23:E35" ca="1" si="9">INDIRECT("加入者一覧表!E"&amp;ROW(E17))</f>
        <v xml:space="preserve">携帯℡: 
自宅℡: </v>
      </c>
      <c r="F23" s="83"/>
      <c r="G23" s="83"/>
      <c r="H23" s="83"/>
      <c r="I23" s="92">
        <f t="shared" ref="I23:I35" ca="1" si="10">INDIRECT("加入者一覧表!F"&amp;ROW(F17))</f>
        <v>0</v>
      </c>
      <c r="J23" s="84"/>
      <c r="K23" s="84"/>
      <c r="L23" s="85"/>
      <c r="M23" s="51">
        <f t="shared" ref="M23:M35" ca="1" si="11">INDIRECT("加入者一覧表!G"&amp;ROW(G17))</f>
        <v>0</v>
      </c>
    </row>
    <row r="24" spans="1:13" ht="36" customHeight="1" x14ac:dyDescent="0.15">
      <c r="A24" s="37">
        <v>17</v>
      </c>
      <c r="B24" s="53">
        <f t="shared" ca="1" si="6"/>
        <v>0</v>
      </c>
      <c r="C24" s="61">
        <f t="shared" ca="1" si="7"/>
        <v>0</v>
      </c>
      <c r="D24" s="67">
        <f t="shared" ca="1" si="8"/>
        <v>0</v>
      </c>
      <c r="E24" s="82" t="str">
        <f t="shared" ca="1" si="9"/>
        <v xml:space="preserve">携帯℡: 
自宅℡: </v>
      </c>
      <c r="F24" s="83"/>
      <c r="G24" s="83"/>
      <c r="H24" s="83"/>
      <c r="I24" s="92">
        <f t="shared" ca="1" si="10"/>
        <v>0</v>
      </c>
      <c r="J24" s="84"/>
      <c r="K24" s="84"/>
      <c r="L24" s="85"/>
      <c r="M24" s="51">
        <f t="shared" ca="1" si="11"/>
        <v>0</v>
      </c>
    </row>
    <row r="25" spans="1:13" ht="36" customHeight="1" x14ac:dyDescent="0.15">
      <c r="A25" s="37">
        <v>18</v>
      </c>
      <c r="B25" s="53">
        <f t="shared" ca="1" si="6"/>
        <v>0</v>
      </c>
      <c r="C25" s="61">
        <f t="shared" ca="1" si="7"/>
        <v>0</v>
      </c>
      <c r="D25" s="67">
        <f t="shared" ca="1" si="8"/>
        <v>0</v>
      </c>
      <c r="E25" s="82" t="str">
        <f t="shared" ca="1" si="9"/>
        <v xml:space="preserve">携帯℡: 
自宅℡: </v>
      </c>
      <c r="F25" s="83"/>
      <c r="G25" s="83"/>
      <c r="H25" s="83"/>
      <c r="I25" s="92">
        <f t="shared" ca="1" si="10"/>
        <v>0</v>
      </c>
      <c r="J25" s="84"/>
      <c r="K25" s="84"/>
      <c r="L25" s="85"/>
      <c r="M25" s="51">
        <f t="shared" ca="1" si="11"/>
        <v>0</v>
      </c>
    </row>
    <row r="26" spans="1:13" ht="36" customHeight="1" x14ac:dyDescent="0.15">
      <c r="A26" s="37">
        <v>19</v>
      </c>
      <c r="B26" s="53">
        <f t="shared" ca="1" si="6"/>
        <v>0</v>
      </c>
      <c r="C26" s="61">
        <f t="shared" ca="1" si="7"/>
        <v>0</v>
      </c>
      <c r="D26" s="67">
        <f t="shared" ca="1" si="8"/>
        <v>0</v>
      </c>
      <c r="E26" s="82" t="str">
        <f t="shared" ca="1" si="9"/>
        <v xml:space="preserve">携帯℡: 
自宅℡: </v>
      </c>
      <c r="F26" s="83"/>
      <c r="G26" s="83"/>
      <c r="H26" s="83"/>
      <c r="I26" s="92">
        <f t="shared" ca="1" si="10"/>
        <v>0</v>
      </c>
      <c r="J26" s="84"/>
      <c r="K26" s="84"/>
      <c r="L26" s="85"/>
      <c r="M26" s="51">
        <f t="shared" ca="1" si="11"/>
        <v>0</v>
      </c>
    </row>
    <row r="27" spans="1:13" ht="36" customHeight="1" x14ac:dyDescent="0.15">
      <c r="A27" s="37">
        <v>20</v>
      </c>
      <c r="B27" s="53">
        <f t="shared" ca="1" si="6"/>
        <v>0</v>
      </c>
      <c r="C27" s="61">
        <f t="shared" ca="1" si="7"/>
        <v>0</v>
      </c>
      <c r="D27" s="67">
        <f t="shared" ca="1" si="8"/>
        <v>0</v>
      </c>
      <c r="E27" s="82" t="str">
        <f t="shared" ca="1" si="9"/>
        <v xml:space="preserve">携帯℡: 
自宅℡: </v>
      </c>
      <c r="F27" s="83"/>
      <c r="G27" s="83"/>
      <c r="H27" s="83"/>
      <c r="I27" s="92">
        <f t="shared" ca="1" si="10"/>
        <v>0</v>
      </c>
      <c r="J27" s="84"/>
      <c r="K27" s="84"/>
      <c r="L27" s="85"/>
      <c r="M27" s="51">
        <f t="shared" ca="1" si="11"/>
        <v>0</v>
      </c>
    </row>
    <row r="28" spans="1:13" ht="36" customHeight="1" x14ac:dyDescent="0.15">
      <c r="A28" s="37">
        <v>21</v>
      </c>
      <c r="B28" s="53">
        <f t="shared" ca="1" si="6"/>
        <v>0</v>
      </c>
      <c r="C28" s="61">
        <f t="shared" ca="1" si="7"/>
        <v>0</v>
      </c>
      <c r="D28" s="67">
        <f t="shared" ca="1" si="8"/>
        <v>0</v>
      </c>
      <c r="E28" s="82" t="str">
        <f t="shared" ca="1" si="9"/>
        <v xml:space="preserve">携帯℡: 
自宅℡: </v>
      </c>
      <c r="F28" s="83"/>
      <c r="G28" s="83"/>
      <c r="H28" s="83"/>
      <c r="I28" s="92">
        <f t="shared" ca="1" si="10"/>
        <v>0</v>
      </c>
      <c r="J28" s="84"/>
      <c r="K28" s="84"/>
      <c r="L28" s="85"/>
      <c r="M28" s="51">
        <f t="shared" ca="1" si="11"/>
        <v>0</v>
      </c>
    </row>
    <row r="29" spans="1:13" ht="36" customHeight="1" x14ac:dyDescent="0.15">
      <c r="A29" s="37">
        <v>22</v>
      </c>
      <c r="B29" s="53">
        <f t="shared" ca="1" si="6"/>
        <v>0</v>
      </c>
      <c r="C29" s="61">
        <f t="shared" ca="1" si="7"/>
        <v>0</v>
      </c>
      <c r="D29" s="67">
        <f t="shared" ca="1" si="8"/>
        <v>0</v>
      </c>
      <c r="E29" s="82" t="str">
        <f t="shared" ca="1" si="9"/>
        <v xml:space="preserve">携帯℡: 
自宅℡: </v>
      </c>
      <c r="F29" s="83"/>
      <c r="G29" s="83"/>
      <c r="H29" s="83"/>
      <c r="I29" s="92">
        <f t="shared" ca="1" si="10"/>
        <v>0</v>
      </c>
      <c r="J29" s="84"/>
      <c r="K29" s="84"/>
      <c r="L29" s="85"/>
      <c r="M29" s="51">
        <f t="shared" ca="1" si="11"/>
        <v>0</v>
      </c>
    </row>
    <row r="30" spans="1:13" ht="36" customHeight="1" x14ac:dyDescent="0.15">
      <c r="A30" s="37">
        <v>23</v>
      </c>
      <c r="B30" s="53">
        <f t="shared" ca="1" si="6"/>
        <v>0</v>
      </c>
      <c r="C30" s="61">
        <f t="shared" ca="1" si="7"/>
        <v>0</v>
      </c>
      <c r="D30" s="67">
        <f t="shared" ca="1" si="8"/>
        <v>0</v>
      </c>
      <c r="E30" s="82" t="str">
        <f t="shared" ca="1" si="9"/>
        <v xml:space="preserve">携帯℡: 
自宅℡: </v>
      </c>
      <c r="F30" s="83"/>
      <c r="G30" s="83"/>
      <c r="H30" s="83"/>
      <c r="I30" s="92">
        <f t="shared" ca="1" si="10"/>
        <v>0</v>
      </c>
      <c r="J30" s="84"/>
      <c r="K30" s="84"/>
      <c r="L30" s="85"/>
      <c r="M30" s="51">
        <f t="shared" ca="1" si="11"/>
        <v>0</v>
      </c>
    </row>
    <row r="31" spans="1:13" ht="36" customHeight="1" x14ac:dyDescent="0.15">
      <c r="A31" s="37">
        <v>24</v>
      </c>
      <c r="B31" s="53">
        <f t="shared" ca="1" si="6"/>
        <v>0</v>
      </c>
      <c r="C31" s="61">
        <f t="shared" ca="1" si="7"/>
        <v>0</v>
      </c>
      <c r="D31" s="67">
        <f t="shared" ca="1" si="8"/>
        <v>0</v>
      </c>
      <c r="E31" s="82" t="str">
        <f t="shared" ca="1" si="9"/>
        <v xml:space="preserve">携帯℡: 
自宅℡: </v>
      </c>
      <c r="F31" s="83"/>
      <c r="G31" s="83"/>
      <c r="H31" s="83"/>
      <c r="I31" s="92">
        <f t="shared" ca="1" si="10"/>
        <v>0</v>
      </c>
      <c r="J31" s="84"/>
      <c r="K31" s="84"/>
      <c r="L31" s="85"/>
      <c r="M31" s="51">
        <f t="shared" ca="1" si="11"/>
        <v>0</v>
      </c>
    </row>
    <row r="32" spans="1:13" ht="36" customHeight="1" x14ac:dyDescent="0.15">
      <c r="A32" s="37">
        <v>25</v>
      </c>
      <c r="B32" s="53">
        <f t="shared" ca="1" si="6"/>
        <v>0</v>
      </c>
      <c r="C32" s="61">
        <f t="shared" ca="1" si="7"/>
        <v>0</v>
      </c>
      <c r="D32" s="67">
        <f t="shared" ca="1" si="8"/>
        <v>0</v>
      </c>
      <c r="E32" s="82" t="str">
        <f t="shared" ca="1" si="9"/>
        <v xml:space="preserve">携帯℡: 
自宅℡: </v>
      </c>
      <c r="F32" s="83"/>
      <c r="G32" s="83"/>
      <c r="H32" s="83"/>
      <c r="I32" s="92">
        <f t="shared" ca="1" si="10"/>
        <v>0</v>
      </c>
      <c r="J32" s="84"/>
      <c r="K32" s="84"/>
      <c r="L32" s="85"/>
      <c r="M32" s="51">
        <f t="shared" ca="1" si="11"/>
        <v>0</v>
      </c>
    </row>
    <row r="33" spans="1:13" ht="36" customHeight="1" x14ac:dyDescent="0.15">
      <c r="A33" s="37">
        <v>26</v>
      </c>
      <c r="B33" s="53">
        <f t="shared" ca="1" si="6"/>
        <v>0</v>
      </c>
      <c r="C33" s="61">
        <f t="shared" ca="1" si="7"/>
        <v>0</v>
      </c>
      <c r="D33" s="67">
        <f t="shared" ca="1" si="8"/>
        <v>0</v>
      </c>
      <c r="E33" s="82" t="str">
        <f t="shared" ca="1" si="9"/>
        <v xml:space="preserve">携帯℡: 
自宅℡: </v>
      </c>
      <c r="F33" s="83"/>
      <c r="G33" s="83"/>
      <c r="H33" s="83"/>
      <c r="I33" s="92">
        <f t="shared" ca="1" si="10"/>
        <v>0</v>
      </c>
      <c r="J33" s="84"/>
      <c r="K33" s="84"/>
      <c r="L33" s="85"/>
      <c r="M33" s="51">
        <f t="shared" ca="1" si="11"/>
        <v>0</v>
      </c>
    </row>
    <row r="34" spans="1:13" ht="36" customHeight="1" x14ac:dyDescent="0.15">
      <c r="A34" s="37">
        <v>27</v>
      </c>
      <c r="B34" s="53">
        <f t="shared" ca="1" si="6"/>
        <v>0</v>
      </c>
      <c r="C34" s="61">
        <f t="shared" ca="1" si="7"/>
        <v>0</v>
      </c>
      <c r="D34" s="67">
        <f t="shared" ca="1" si="8"/>
        <v>0</v>
      </c>
      <c r="E34" s="82" t="str">
        <f t="shared" ca="1" si="9"/>
        <v xml:space="preserve">携帯℡: 
自宅℡: </v>
      </c>
      <c r="F34" s="83"/>
      <c r="G34" s="83"/>
      <c r="H34" s="83"/>
      <c r="I34" s="92">
        <f t="shared" ca="1" si="10"/>
        <v>0</v>
      </c>
      <c r="J34" s="84"/>
      <c r="K34" s="84"/>
      <c r="L34" s="85"/>
      <c r="M34" s="51">
        <f t="shared" ca="1" si="11"/>
        <v>0</v>
      </c>
    </row>
    <row r="35" spans="1:13" ht="36" customHeight="1" x14ac:dyDescent="0.15">
      <c r="A35" s="37">
        <v>28</v>
      </c>
      <c r="B35" s="53">
        <f t="shared" ca="1" si="6"/>
        <v>0</v>
      </c>
      <c r="C35" s="61">
        <f t="shared" ca="1" si="7"/>
        <v>0</v>
      </c>
      <c r="D35" s="67">
        <f t="shared" ca="1" si="8"/>
        <v>0</v>
      </c>
      <c r="E35" s="82" t="str">
        <f t="shared" ca="1" si="9"/>
        <v xml:space="preserve">携帯℡: 
自宅℡: </v>
      </c>
      <c r="F35" s="83"/>
      <c r="G35" s="83"/>
      <c r="H35" s="83"/>
      <c r="I35" s="92">
        <f t="shared" ca="1" si="10"/>
        <v>0</v>
      </c>
      <c r="J35" s="84"/>
      <c r="K35" s="84"/>
      <c r="L35" s="85"/>
      <c r="M35" s="51">
        <f t="shared" ca="1" si="11"/>
        <v>0</v>
      </c>
    </row>
    <row r="36" spans="1:13" ht="17.25" x14ac:dyDescent="0.15">
      <c r="B36" s="86" t="s">
        <v>121</v>
      </c>
      <c r="C36" s="86"/>
      <c r="D36" s="86"/>
      <c r="E36" s="86"/>
      <c r="F36" s="86"/>
      <c r="G36" s="86"/>
      <c r="H36" s="86"/>
      <c r="I36" s="86"/>
      <c r="J36" s="86"/>
      <c r="K36" s="86"/>
      <c r="L36" s="86"/>
      <c r="M36" s="86"/>
    </row>
    <row r="37" spans="1:13" x14ac:dyDescent="0.15">
      <c r="B37" s="87" t="s">
        <v>129</v>
      </c>
      <c r="C37" s="87"/>
      <c r="D37" s="87"/>
      <c r="E37" s="87"/>
      <c r="F37" s="87"/>
      <c r="G37" s="87"/>
      <c r="H37" s="87"/>
      <c r="I37" s="87"/>
      <c r="J37" s="70"/>
      <c r="K37" s="70"/>
      <c r="L37" s="70"/>
      <c r="M37" s="40"/>
    </row>
    <row r="38" spans="1:13" ht="30" customHeight="1" x14ac:dyDescent="0.15">
      <c r="B38" s="88" t="s">
        <v>130</v>
      </c>
      <c r="C38" s="88"/>
      <c r="D38" s="88"/>
      <c r="E38" s="88"/>
      <c r="F38" s="88"/>
      <c r="G38" s="88"/>
      <c r="H38" s="88"/>
      <c r="I38" s="88"/>
      <c r="J38" s="88"/>
      <c r="K38" s="88"/>
      <c r="L38" s="88"/>
      <c r="M38" s="88"/>
    </row>
    <row r="39" spans="1:13" ht="23.25" customHeight="1" x14ac:dyDescent="0.2">
      <c r="B39" s="31">
        <f>B1</f>
        <v>0</v>
      </c>
      <c r="C39" s="63" t="s">
        <v>101</v>
      </c>
      <c r="D39" s="31">
        <f>D1</f>
        <v>0</v>
      </c>
      <c r="E39" s="42" t="s">
        <v>107</v>
      </c>
      <c r="F39" s="41">
        <f>F1</f>
        <v>0</v>
      </c>
      <c r="G39" s="31" t="s">
        <v>108</v>
      </c>
      <c r="H39" s="41">
        <f>H1</f>
        <v>0</v>
      </c>
      <c r="I39" s="43"/>
      <c r="J39" s="43"/>
      <c r="K39" s="43"/>
      <c r="L39" s="43">
        <f>L1</f>
        <v>0</v>
      </c>
      <c r="M39" s="44" t="s">
        <v>86</v>
      </c>
    </row>
    <row r="40" spans="1:13" ht="16.5" customHeight="1" x14ac:dyDescent="0.15">
      <c r="A40" s="32"/>
      <c r="B40" s="33" t="s">
        <v>2</v>
      </c>
      <c r="C40" s="60" t="s">
        <v>3</v>
      </c>
      <c r="D40" s="34" t="s">
        <v>4</v>
      </c>
      <c r="E40" s="89" t="s">
        <v>92</v>
      </c>
      <c r="F40" s="90"/>
      <c r="G40" s="90"/>
      <c r="H40" s="90"/>
      <c r="I40" s="89" t="s">
        <v>93</v>
      </c>
      <c r="J40" s="90"/>
      <c r="K40" s="90"/>
      <c r="L40" s="91"/>
      <c r="M40" s="33" t="s">
        <v>6</v>
      </c>
    </row>
    <row r="41" spans="1:13" ht="36" customHeight="1" x14ac:dyDescent="0.15">
      <c r="A41" s="37">
        <v>29</v>
      </c>
      <c r="B41" s="53">
        <f ca="1">INDIRECT("加入者一覧表!B"&amp;ROW(B30))</f>
        <v>0</v>
      </c>
      <c r="C41" s="61">
        <f ca="1">INDIRECT("加入者一覧表!C"&amp;ROW(C30))</f>
        <v>0</v>
      </c>
      <c r="D41" s="67">
        <f ca="1">INDIRECT("加入者一覧表!D"&amp;ROW(D30))</f>
        <v>0</v>
      </c>
      <c r="E41" s="82" t="str">
        <f ca="1">INDIRECT("加入者一覧表!E"&amp;ROW(E30))</f>
        <v xml:space="preserve">携帯℡: 
自宅℡: </v>
      </c>
      <c r="F41" s="83"/>
      <c r="G41" s="83"/>
      <c r="H41" s="83"/>
      <c r="I41" s="92">
        <f ca="1">INDIRECT("加入者一覧表!F"&amp;ROW(F30))</f>
        <v>0</v>
      </c>
      <c r="J41" s="84"/>
      <c r="K41" s="84"/>
      <c r="L41" s="85"/>
      <c r="M41" s="51">
        <f ca="1">INDIRECT("加入者一覧表!G"&amp;ROW(G30))</f>
        <v>0</v>
      </c>
    </row>
    <row r="42" spans="1:13" ht="36" customHeight="1" x14ac:dyDescent="0.15">
      <c r="A42" s="37">
        <v>30</v>
      </c>
      <c r="B42" s="53">
        <f t="shared" ref="B42:B54" ca="1" si="12">INDIRECT("加入者一覧表!B"&amp;ROW(B31))</f>
        <v>0</v>
      </c>
      <c r="C42" s="61">
        <f t="shared" ref="C42:C54" ca="1" si="13">INDIRECT("加入者一覧表!C"&amp;ROW(C31))</f>
        <v>0</v>
      </c>
      <c r="D42" s="67">
        <f t="shared" ref="D42:D54" ca="1" si="14">INDIRECT("加入者一覧表!D"&amp;ROW(D31))</f>
        <v>0</v>
      </c>
      <c r="E42" s="82" t="str">
        <f t="shared" ref="E42:E54" ca="1" si="15">INDIRECT("加入者一覧表!E"&amp;ROW(E31))</f>
        <v xml:space="preserve">携帯℡: 
自宅℡: </v>
      </c>
      <c r="F42" s="83"/>
      <c r="G42" s="83"/>
      <c r="H42" s="83"/>
      <c r="I42" s="92">
        <f t="shared" ref="I42:I54" ca="1" si="16">INDIRECT("加入者一覧表!F"&amp;ROW(F31))</f>
        <v>0</v>
      </c>
      <c r="J42" s="84"/>
      <c r="K42" s="84"/>
      <c r="L42" s="85"/>
      <c r="M42" s="51">
        <f t="shared" ref="M42:M54" ca="1" si="17">INDIRECT("加入者一覧表!G"&amp;ROW(G31))</f>
        <v>0</v>
      </c>
    </row>
    <row r="43" spans="1:13" ht="36" customHeight="1" x14ac:dyDescent="0.15">
      <c r="A43" s="37">
        <v>31</v>
      </c>
      <c r="B43" s="53">
        <f t="shared" ca="1" si="12"/>
        <v>0</v>
      </c>
      <c r="C43" s="61">
        <f t="shared" ca="1" si="13"/>
        <v>0</v>
      </c>
      <c r="D43" s="67">
        <f t="shared" ca="1" si="14"/>
        <v>0</v>
      </c>
      <c r="E43" s="82" t="str">
        <f t="shared" ca="1" si="15"/>
        <v xml:space="preserve">携帯℡: 
自宅℡: </v>
      </c>
      <c r="F43" s="83"/>
      <c r="G43" s="83"/>
      <c r="H43" s="83"/>
      <c r="I43" s="92">
        <f t="shared" ca="1" si="16"/>
        <v>0</v>
      </c>
      <c r="J43" s="84"/>
      <c r="K43" s="84"/>
      <c r="L43" s="85"/>
      <c r="M43" s="51">
        <f t="shared" ca="1" si="17"/>
        <v>0</v>
      </c>
    </row>
    <row r="44" spans="1:13" ht="36" customHeight="1" x14ac:dyDescent="0.15">
      <c r="A44" s="37">
        <v>32</v>
      </c>
      <c r="B44" s="53">
        <f t="shared" ca="1" si="12"/>
        <v>0</v>
      </c>
      <c r="C44" s="61">
        <f t="shared" ca="1" si="13"/>
        <v>0</v>
      </c>
      <c r="D44" s="67">
        <f t="shared" ca="1" si="14"/>
        <v>0</v>
      </c>
      <c r="E44" s="82" t="str">
        <f t="shared" ca="1" si="15"/>
        <v xml:space="preserve">携帯℡: 
自宅℡: </v>
      </c>
      <c r="F44" s="83"/>
      <c r="G44" s="83"/>
      <c r="H44" s="83"/>
      <c r="I44" s="92">
        <f t="shared" ca="1" si="16"/>
        <v>0</v>
      </c>
      <c r="J44" s="84"/>
      <c r="K44" s="84"/>
      <c r="L44" s="85"/>
      <c r="M44" s="51">
        <f t="shared" ca="1" si="17"/>
        <v>0</v>
      </c>
    </row>
    <row r="45" spans="1:13" ht="36" customHeight="1" x14ac:dyDescent="0.15">
      <c r="A45" s="37">
        <v>33</v>
      </c>
      <c r="B45" s="53">
        <f t="shared" ca="1" si="12"/>
        <v>0</v>
      </c>
      <c r="C45" s="61">
        <f t="shared" ca="1" si="13"/>
        <v>0</v>
      </c>
      <c r="D45" s="67">
        <f t="shared" ca="1" si="14"/>
        <v>0</v>
      </c>
      <c r="E45" s="82" t="str">
        <f t="shared" ca="1" si="15"/>
        <v xml:space="preserve">携帯℡: 
自宅℡: </v>
      </c>
      <c r="F45" s="83"/>
      <c r="G45" s="83"/>
      <c r="H45" s="83"/>
      <c r="I45" s="92">
        <f t="shared" ca="1" si="16"/>
        <v>0</v>
      </c>
      <c r="J45" s="84"/>
      <c r="K45" s="84"/>
      <c r="L45" s="85"/>
      <c r="M45" s="51">
        <f t="shared" ca="1" si="17"/>
        <v>0</v>
      </c>
    </row>
    <row r="46" spans="1:13" ht="36" customHeight="1" x14ac:dyDescent="0.15">
      <c r="A46" s="37">
        <v>34</v>
      </c>
      <c r="B46" s="53">
        <f t="shared" ca="1" si="12"/>
        <v>0</v>
      </c>
      <c r="C46" s="61">
        <f t="shared" ca="1" si="13"/>
        <v>0</v>
      </c>
      <c r="D46" s="67">
        <f t="shared" ca="1" si="14"/>
        <v>0</v>
      </c>
      <c r="E46" s="82" t="str">
        <f t="shared" ca="1" si="15"/>
        <v xml:space="preserve">携帯℡: 
自宅℡: </v>
      </c>
      <c r="F46" s="83"/>
      <c r="G46" s="83"/>
      <c r="H46" s="83"/>
      <c r="I46" s="92">
        <f t="shared" ca="1" si="16"/>
        <v>0</v>
      </c>
      <c r="J46" s="84"/>
      <c r="K46" s="84"/>
      <c r="L46" s="85"/>
      <c r="M46" s="51">
        <f t="shared" ca="1" si="17"/>
        <v>0</v>
      </c>
    </row>
    <row r="47" spans="1:13" ht="36" customHeight="1" x14ac:dyDescent="0.15">
      <c r="A47" s="37">
        <v>35</v>
      </c>
      <c r="B47" s="53">
        <f t="shared" ca="1" si="12"/>
        <v>0</v>
      </c>
      <c r="C47" s="61">
        <f t="shared" ca="1" si="13"/>
        <v>0</v>
      </c>
      <c r="D47" s="67">
        <f t="shared" ca="1" si="14"/>
        <v>0</v>
      </c>
      <c r="E47" s="82" t="str">
        <f t="shared" ca="1" si="15"/>
        <v xml:space="preserve">携帯℡: 
自宅℡: </v>
      </c>
      <c r="F47" s="83"/>
      <c r="G47" s="83"/>
      <c r="H47" s="83"/>
      <c r="I47" s="92">
        <f t="shared" ca="1" si="16"/>
        <v>0</v>
      </c>
      <c r="J47" s="84"/>
      <c r="K47" s="84"/>
      <c r="L47" s="85"/>
      <c r="M47" s="51">
        <f t="shared" ca="1" si="17"/>
        <v>0</v>
      </c>
    </row>
    <row r="48" spans="1:13" ht="36" customHeight="1" x14ac:dyDescent="0.15">
      <c r="A48" s="37">
        <v>36</v>
      </c>
      <c r="B48" s="53">
        <f t="shared" ca="1" si="12"/>
        <v>0</v>
      </c>
      <c r="C48" s="61">
        <f t="shared" ca="1" si="13"/>
        <v>0</v>
      </c>
      <c r="D48" s="67">
        <f t="shared" ca="1" si="14"/>
        <v>0</v>
      </c>
      <c r="E48" s="82" t="str">
        <f t="shared" ca="1" si="15"/>
        <v xml:space="preserve">携帯℡: 
自宅℡: </v>
      </c>
      <c r="F48" s="83"/>
      <c r="G48" s="83"/>
      <c r="H48" s="83"/>
      <c r="I48" s="92">
        <f t="shared" ca="1" si="16"/>
        <v>0</v>
      </c>
      <c r="J48" s="84"/>
      <c r="K48" s="84"/>
      <c r="L48" s="85"/>
      <c r="M48" s="51">
        <f t="shared" ca="1" si="17"/>
        <v>0</v>
      </c>
    </row>
    <row r="49" spans="1:13" ht="36" customHeight="1" x14ac:dyDescent="0.15">
      <c r="A49" s="37">
        <v>37</v>
      </c>
      <c r="B49" s="53">
        <f t="shared" ca="1" si="12"/>
        <v>0</v>
      </c>
      <c r="C49" s="61">
        <f t="shared" ca="1" si="13"/>
        <v>0</v>
      </c>
      <c r="D49" s="67">
        <f t="shared" ca="1" si="14"/>
        <v>0</v>
      </c>
      <c r="E49" s="82" t="str">
        <f t="shared" ca="1" si="15"/>
        <v xml:space="preserve">携帯℡: 
自宅℡: </v>
      </c>
      <c r="F49" s="83"/>
      <c r="G49" s="83"/>
      <c r="H49" s="83"/>
      <c r="I49" s="92">
        <f t="shared" ca="1" si="16"/>
        <v>0</v>
      </c>
      <c r="J49" s="84"/>
      <c r="K49" s="84"/>
      <c r="L49" s="85"/>
      <c r="M49" s="51">
        <f t="shared" ca="1" si="17"/>
        <v>0</v>
      </c>
    </row>
    <row r="50" spans="1:13" ht="36" customHeight="1" x14ac:dyDescent="0.15">
      <c r="A50" s="37">
        <v>38</v>
      </c>
      <c r="B50" s="53">
        <f t="shared" ca="1" si="12"/>
        <v>0</v>
      </c>
      <c r="C50" s="61">
        <f t="shared" ca="1" si="13"/>
        <v>0</v>
      </c>
      <c r="D50" s="67">
        <f t="shared" ca="1" si="14"/>
        <v>0</v>
      </c>
      <c r="E50" s="82" t="str">
        <f t="shared" ca="1" si="15"/>
        <v xml:space="preserve">携帯℡: 
自宅℡: </v>
      </c>
      <c r="F50" s="83"/>
      <c r="G50" s="83"/>
      <c r="H50" s="83"/>
      <c r="I50" s="92">
        <f t="shared" ca="1" si="16"/>
        <v>0</v>
      </c>
      <c r="J50" s="84"/>
      <c r="K50" s="84"/>
      <c r="L50" s="85"/>
      <c r="M50" s="51">
        <f t="shared" ca="1" si="17"/>
        <v>0</v>
      </c>
    </row>
    <row r="51" spans="1:13" ht="36" customHeight="1" x14ac:dyDescent="0.15">
      <c r="A51" s="37">
        <v>39</v>
      </c>
      <c r="B51" s="53">
        <f t="shared" ca="1" si="12"/>
        <v>0</v>
      </c>
      <c r="C51" s="61">
        <f t="shared" ca="1" si="13"/>
        <v>0</v>
      </c>
      <c r="D51" s="67">
        <f t="shared" ca="1" si="14"/>
        <v>0</v>
      </c>
      <c r="E51" s="82" t="str">
        <f t="shared" ca="1" si="15"/>
        <v xml:space="preserve">携帯℡: 
自宅℡: </v>
      </c>
      <c r="F51" s="83"/>
      <c r="G51" s="83"/>
      <c r="H51" s="83"/>
      <c r="I51" s="92">
        <f t="shared" ca="1" si="16"/>
        <v>0</v>
      </c>
      <c r="J51" s="84"/>
      <c r="K51" s="84"/>
      <c r="L51" s="85"/>
      <c r="M51" s="51">
        <f t="shared" ca="1" si="17"/>
        <v>0</v>
      </c>
    </row>
    <row r="52" spans="1:13" ht="36" customHeight="1" x14ac:dyDescent="0.15">
      <c r="A52" s="37">
        <v>40</v>
      </c>
      <c r="B52" s="53">
        <f t="shared" ca="1" si="12"/>
        <v>0</v>
      </c>
      <c r="C52" s="61">
        <f t="shared" ca="1" si="13"/>
        <v>0</v>
      </c>
      <c r="D52" s="67">
        <f t="shared" ca="1" si="14"/>
        <v>0</v>
      </c>
      <c r="E52" s="82" t="str">
        <f t="shared" ca="1" si="15"/>
        <v xml:space="preserve">携帯℡: 
自宅℡: </v>
      </c>
      <c r="F52" s="83"/>
      <c r="G52" s="83"/>
      <c r="H52" s="83"/>
      <c r="I52" s="92">
        <f t="shared" ca="1" si="16"/>
        <v>0</v>
      </c>
      <c r="J52" s="84"/>
      <c r="K52" s="84"/>
      <c r="L52" s="85"/>
      <c r="M52" s="51">
        <f t="shared" ca="1" si="17"/>
        <v>0</v>
      </c>
    </row>
    <row r="53" spans="1:13" ht="36" customHeight="1" x14ac:dyDescent="0.15">
      <c r="A53" s="37">
        <v>41</v>
      </c>
      <c r="B53" s="53">
        <f t="shared" ca="1" si="12"/>
        <v>0</v>
      </c>
      <c r="C53" s="61">
        <f t="shared" ca="1" si="13"/>
        <v>0</v>
      </c>
      <c r="D53" s="67">
        <f t="shared" ca="1" si="14"/>
        <v>0</v>
      </c>
      <c r="E53" s="82" t="str">
        <f t="shared" ca="1" si="15"/>
        <v xml:space="preserve">携帯℡: 
自宅℡: </v>
      </c>
      <c r="F53" s="83"/>
      <c r="G53" s="83"/>
      <c r="H53" s="83"/>
      <c r="I53" s="92">
        <f t="shared" ca="1" si="16"/>
        <v>0</v>
      </c>
      <c r="J53" s="84"/>
      <c r="K53" s="84"/>
      <c r="L53" s="85"/>
      <c r="M53" s="51">
        <f t="shared" ca="1" si="17"/>
        <v>0</v>
      </c>
    </row>
    <row r="54" spans="1:13" ht="36" customHeight="1" x14ac:dyDescent="0.15">
      <c r="A54" s="37">
        <v>42</v>
      </c>
      <c r="B54" s="53">
        <f t="shared" ca="1" si="12"/>
        <v>0</v>
      </c>
      <c r="C54" s="61">
        <f t="shared" ca="1" si="13"/>
        <v>0</v>
      </c>
      <c r="D54" s="67">
        <f t="shared" ca="1" si="14"/>
        <v>0</v>
      </c>
      <c r="E54" s="82" t="str">
        <f t="shared" ca="1" si="15"/>
        <v xml:space="preserve">携帯℡: 
自宅℡: </v>
      </c>
      <c r="F54" s="83"/>
      <c r="G54" s="83"/>
      <c r="H54" s="83"/>
      <c r="I54" s="92">
        <f t="shared" ca="1" si="16"/>
        <v>0</v>
      </c>
      <c r="J54" s="84"/>
      <c r="K54" s="84"/>
      <c r="L54" s="85"/>
      <c r="M54" s="51">
        <f t="shared" ca="1" si="17"/>
        <v>0</v>
      </c>
    </row>
    <row r="55" spans="1:13" ht="17.25" x14ac:dyDescent="0.15">
      <c r="B55" s="86" t="s">
        <v>121</v>
      </c>
      <c r="C55" s="86"/>
      <c r="D55" s="86"/>
      <c r="E55" s="86"/>
      <c r="F55" s="86"/>
      <c r="G55" s="86"/>
      <c r="H55" s="86"/>
      <c r="I55" s="86"/>
      <c r="J55" s="86"/>
      <c r="K55" s="86"/>
      <c r="L55" s="86"/>
      <c r="M55" s="86"/>
    </row>
    <row r="56" spans="1:13" x14ac:dyDescent="0.15">
      <c r="B56" s="87" t="s">
        <v>129</v>
      </c>
      <c r="C56" s="87"/>
      <c r="D56" s="87"/>
      <c r="E56" s="87"/>
      <c r="F56" s="87"/>
      <c r="G56" s="87"/>
      <c r="H56" s="87"/>
      <c r="I56" s="87"/>
      <c r="J56" s="70"/>
      <c r="K56" s="70"/>
      <c r="L56" s="70"/>
      <c r="M56" s="40"/>
    </row>
    <row r="57" spans="1:13" ht="30" customHeight="1" x14ac:dyDescent="0.15">
      <c r="B57" s="88" t="s">
        <v>130</v>
      </c>
      <c r="C57" s="88"/>
      <c r="D57" s="88"/>
      <c r="E57" s="88"/>
      <c r="F57" s="88"/>
      <c r="G57" s="88"/>
      <c r="H57" s="88"/>
      <c r="I57" s="88"/>
      <c r="J57" s="88"/>
      <c r="K57" s="88"/>
      <c r="L57" s="88"/>
      <c r="M57" s="88"/>
    </row>
    <row r="58" spans="1:13" ht="23.25" customHeight="1" x14ac:dyDescent="0.2">
      <c r="B58" s="31">
        <f>B1</f>
        <v>0</v>
      </c>
      <c r="C58" s="63" t="s">
        <v>101</v>
      </c>
      <c r="D58" s="31">
        <f>D1</f>
        <v>0</v>
      </c>
      <c r="E58" s="42" t="s">
        <v>107</v>
      </c>
      <c r="F58" s="41">
        <f>F1</f>
        <v>0</v>
      </c>
      <c r="G58" s="31" t="s">
        <v>108</v>
      </c>
      <c r="H58" s="41">
        <f>H1</f>
        <v>0</v>
      </c>
      <c r="I58" s="43"/>
      <c r="J58" s="43"/>
      <c r="K58" s="43"/>
      <c r="L58" s="43">
        <f>L1</f>
        <v>0</v>
      </c>
      <c r="M58" s="44" t="s">
        <v>87</v>
      </c>
    </row>
    <row r="59" spans="1:13" ht="16.5" customHeight="1" x14ac:dyDescent="0.15">
      <c r="A59" s="32"/>
      <c r="B59" s="33" t="s">
        <v>2</v>
      </c>
      <c r="C59" s="60" t="s">
        <v>3</v>
      </c>
      <c r="D59" s="34" t="s">
        <v>4</v>
      </c>
      <c r="E59" s="89" t="s">
        <v>92</v>
      </c>
      <c r="F59" s="90"/>
      <c r="G59" s="90"/>
      <c r="H59" s="90"/>
      <c r="I59" s="89" t="s">
        <v>93</v>
      </c>
      <c r="J59" s="90"/>
      <c r="K59" s="90"/>
      <c r="L59" s="91"/>
      <c r="M59" s="33" t="s">
        <v>6</v>
      </c>
    </row>
    <row r="60" spans="1:13" ht="36" customHeight="1" x14ac:dyDescent="0.15">
      <c r="A60" s="37">
        <v>43</v>
      </c>
      <c r="B60" s="53">
        <f ca="1">INDIRECT("加入者一覧表!B"&amp;ROW(B44))</f>
        <v>0</v>
      </c>
      <c r="C60" s="61">
        <f ca="1">INDIRECT("加入者一覧表!C"&amp;ROW(C44))</f>
        <v>0</v>
      </c>
      <c r="D60" s="67">
        <f ca="1">INDIRECT("加入者一覧表!D"&amp;ROW(D44))</f>
        <v>0</v>
      </c>
      <c r="E60" s="82" t="str">
        <f ca="1">INDIRECT("加入者一覧表!E"&amp;ROW(E44))</f>
        <v xml:space="preserve">携帯℡: 
自宅℡: </v>
      </c>
      <c r="F60" s="83"/>
      <c r="G60" s="83"/>
      <c r="H60" s="83"/>
      <c r="I60" s="92">
        <f ca="1">INDIRECT("加入者一覧表!F"&amp;ROW(F44))</f>
        <v>0</v>
      </c>
      <c r="J60" s="84"/>
      <c r="K60" s="84"/>
      <c r="L60" s="85"/>
      <c r="M60" s="51">
        <f ca="1">INDIRECT("加入者一覧表!G"&amp;ROW(G44))</f>
        <v>0</v>
      </c>
    </row>
    <row r="61" spans="1:13" ht="36" customHeight="1" x14ac:dyDescent="0.15">
      <c r="A61" s="37">
        <v>44</v>
      </c>
      <c r="B61" s="53">
        <f t="shared" ref="B61:B73" ca="1" si="18">INDIRECT("加入者一覧表!B"&amp;ROW(B45))</f>
        <v>0</v>
      </c>
      <c r="C61" s="61">
        <f t="shared" ref="C61:C73" ca="1" si="19">INDIRECT("加入者一覧表!C"&amp;ROW(C45))</f>
        <v>0</v>
      </c>
      <c r="D61" s="67">
        <f t="shared" ref="D61:D73" ca="1" si="20">INDIRECT("加入者一覧表!D"&amp;ROW(D45))</f>
        <v>0</v>
      </c>
      <c r="E61" s="82" t="str">
        <f t="shared" ref="E61:E73" ca="1" si="21">INDIRECT("加入者一覧表!E"&amp;ROW(E45))</f>
        <v xml:space="preserve">携帯℡: 
自宅℡: </v>
      </c>
      <c r="F61" s="83"/>
      <c r="G61" s="83"/>
      <c r="H61" s="83"/>
      <c r="I61" s="92">
        <f t="shared" ref="I61:I73" ca="1" si="22">INDIRECT("加入者一覧表!F"&amp;ROW(F45))</f>
        <v>0</v>
      </c>
      <c r="J61" s="84"/>
      <c r="K61" s="84"/>
      <c r="L61" s="85"/>
      <c r="M61" s="51">
        <f t="shared" ref="M61:M73" ca="1" si="23">INDIRECT("加入者一覧表!G"&amp;ROW(G45))</f>
        <v>0</v>
      </c>
    </row>
    <row r="62" spans="1:13" ht="36" customHeight="1" x14ac:dyDescent="0.15">
      <c r="A62" s="37">
        <v>45</v>
      </c>
      <c r="B62" s="53">
        <f t="shared" ca="1" si="18"/>
        <v>0</v>
      </c>
      <c r="C62" s="61">
        <f t="shared" ca="1" si="19"/>
        <v>0</v>
      </c>
      <c r="D62" s="67">
        <f t="shared" ca="1" si="20"/>
        <v>0</v>
      </c>
      <c r="E62" s="82" t="str">
        <f t="shared" ca="1" si="21"/>
        <v xml:space="preserve">携帯℡: 
自宅℡: </v>
      </c>
      <c r="F62" s="83"/>
      <c r="G62" s="83"/>
      <c r="H62" s="83"/>
      <c r="I62" s="92">
        <f t="shared" ca="1" si="22"/>
        <v>0</v>
      </c>
      <c r="J62" s="84"/>
      <c r="K62" s="84"/>
      <c r="L62" s="85"/>
      <c r="M62" s="51">
        <f t="shared" ca="1" si="23"/>
        <v>0</v>
      </c>
    </row>
    <row r="63" spans="1:13" ht="36" customHeight="1" x14ac:dyDescent="0.15">
      <c r="A63" s="37">
        <v>46</v>
      </c>
      <c r="B63" s="53">
        <f t="shared" ca="1" si="18"/>
        <v>0</v>
      </c>
      <c r="C63" s="61">
        <f t="shared" ca="1" si="19"/>
        <v>0</v>
      </c>
      <c r="D63" s="67">
        <f t="shared" ca="1" si="20"/>
        <v>0</v>
      </c>
      <c r="E63" s="82" t="str">
        <f t="shared" ca="1" si="21"/>
        <v xml:space="preserve">携帯℡: 
自宅℡: </v>
      </c>
      <c r="F63" s="83"/>
      <c r="G63" s="83"/>
      <c r="H63" s="83"/>
      <c r="I63" s="92">
        <f t="shared" ca="1" si="22"/>
        <v>0</v>
      </c>
      <c r="J63" s="84"/>
      <c r="K63" s="84"/>
      <c r="L63" s="85"/>
      <c r="M63" s="51">
        <f t="shared" ca="1" si="23"/>
        <v>0</v>
      </c>
    </row>
    <row r="64" spans="1:13" ht="36" customHeight="1" x14ac:dyDescent="0.15">
      <c r="A64" s="37">
        <v>47</v>
      </c>
      <c r="B64" s="53">
        <f t="shared" ca="1" si="18"/>
        <v>0</v>
      </c>
      <c r="C64" s="61">
        <f t="shared" ca="1" si="19"/>
        <v>0</v>
      </c>
      <c r="D64" s="67">
        <f t="shared" ca="1" si="20"/>
        <v>0</v>
      </c>
      <c r="E64" s="82" t="str">
        <f t="shared" ca="1" si="21"/>
        <v xml:space="preserve">携帯℡: 
自宅℡: </v>
      </c>
      <c r="F64" s="83"/>
      <c r="G64" s="83"/>
      <c r="H64" s="83"/>
      <c r="I64" s="92">
        <f t="shared" ca="1" si="22"/>
        <v>0</v>
      </c>
      <c r="J64" s="84"/>
      <c r="K64" s="84"/>
      <c r="L64" s="85"/>
      <c r="M64" s="51">
        <f t="shared" ca="1" si="23"/>
        <v>0</v>
      </c>
    </row>
    <row r="65" spans="1:13" ht="36" customHeight="1" x14ac:dyDescent="0.15">
      <c r="A65" s="37">
        <v>48</v>
      </c>
      <c r="B65" s="53">
        <f t="shared" ca="1" si="18"/>
        <v>0</v>
      </c>
      <c r="C65" s="61">
        <f t="shared" ca="1" si="19"/>
        <v>0</v>
      </c>
      <c r="D65" s="67">
        <f t="shared" ca="1" si="20"/>
        <v>0</v>
      </c>
      <c r="E65" s="82" t="str">
        <f t="shared" ca="1" si="21"/>
        <v xml:space="preserve">携帯℡: 
自宅℡: </v>
      </c>
      <c r="F65" s="83"/>
      <c r="G65" s="83"/>
      <c r="H65" s="83"/>
      <c r="I65" s="92">
        <f t="shared" ca="1" si="22"/>
        <v>0</v>
      </c>
      <c r="J65" s="84"/>
      <c r="K65" s="84"/>
      <c r="L65" s="85"/>
      <c r="M65" s="51">
        <f t="shared" ca="1" si="23"/>
        <v>0</v>
      </c>
    </row>
    <row r="66" spans="1:13" ht="36" customHeight="1" x14ac:dyDescent="0.15">
      <c r="A66" s="37">
        <v>49</v>
      </c>
      <c r="B66" s="53">
        <f t="shared" ca="1" si="18"/>
        <v>0</v>
      </c>
      <c r="C66" s="61">
        <f t="shared" ca="1" si="19"/>
        <v>0</v>
      </c>
      <c r="D66" s="67">
        <f t="shared" ca="1" si="20"/>
        <v>0</v>
      </c>
      <c r="E66" s="82" t="str">
        <f t="shared" ca="1" si="21"/>
        <v xml:space="preserve">携帯℡: 
自宅℡: </v>
      </c>
      <c r="F66" s="83"/>
      <c r="G66" s="83"/>
      <c r="H66" s="83"/>
      <c r="I66" s="92">
        <f t="shared" ca="1" si="22"/>
        <v>0</v>
      </c>
      <c r="J66" s="84"/>
      <c r="K66" s="84"/>
      <c r="L66" s="85"/>
      <c r="M66" s="51">
        <f t="shared" ca="1" si="23"/>
        <v>0</v>
      </c>
    </row>
    <row r="67" spans="1:13" ht="36" customHeight="1" x14ac:dyDescent="0.15">
      <c r="A67" s="37">
        <v>50</v>
      </c>
      <c r="B67" s="53">
        <f t="shared" ca="1" si="18"/>
        <v>0</v>
      </c>
      <c r="C67" s="61">
        <f t="shared" ca="1" si="19"/>
        <v>0</v>
      </c>
      <c r="D67" s="67">
        <f t="shared" ca="1" si="20"/>
        <v>0</v>
      </c>
      <c r="E67" s="82" t="str">
        <f t="shared" ca="1" si="21"/>
        <v xml:space="preserve">携帯℡: 
自宅℡: </v>
      </c>
      <c r="F67" s="83"/>
      <c r="G67" s="83"/>
      <c r="H67" s="83"/>
      <c r="I67" s="92">
        <f t="shared" ca="1" si="22"/>
        <v>0</v>
      </c>
      <c r="J67" s="84"/>
      <c r="K67" s="84"/>
      <c r="L67" s="85"/>
      <c r="M67" s="51">
        <f t="shared" ca="1" si="23"/>
        <v>0</v>
      </c>
    </row>
    <row r="68" spans="1:13" ht="36" customHeight="1" x14ac:dyDescent="0.15">
      <c r="A68" s="37">
        <v>51</v>
      </c>
      <c r="B68" s="53">
        <f t="shared" ca="1" si="18"/>
        <v>0</v>
      </c>
      <c r="C68" s="61">
        <f t="shared" ca="1" si="19"/>
        <v>0</v>
      </c>
      <c r="D68" s="67">
        <f t="shared" ca="1" si="20"/>
        <v>0</v>
      </c>
      <c r="E68" s="82" t="str">
        <f t="shared" ca="1" si="21"/>
        <v xml:space="preserve">携帯℡: 
自宅℡: </v>
      </c>
      <c r="F68" s="83"/>
      <c r="G68" s="83"/>
      <c r="H68" s="83"/>
      <c r="I68" s="92">
        <f t="shared" ca="1" si="22"/>
        <v>0</v>
      </c>
      <c r="J68" s="84"/>
      <c r="K68" s="84"/>
      <c r="L68" s="85"/>
      <c r="M68" s="51">
        <f t="shared" ca="1" si="23"/>
        <v>0</v>
      </c>
    </row>
    <row r="69" spans="1:13" ht="36" customHeight="1" x14ac:dyDescent="0.15">
      <c r="A69" s="37">
        <v>52</v>
      </c>
      <c r="B69" s="53">
        <f t="shared" ca="1" si="18"/>
        <v>0</v>
      </c>
      <c r="C69" s="61">
        <f t="shared" ca="1" si="19"/>
        <v>0</v>
      </c>
      <c r="D69" s="67">
        <f t="shared" ca="1" si="20"/>
        <v>0</v>
      </c>
      <c r="E69" s="82" t="str">
        <f t="shared" ca="1" si="21"/>
        <v xml:space="preserve">携帯℡: 
自宅℡: </v>
      </c>
      <c r="F69" s="83"/>
      <c r="G69" s="83"/>
      <c r="H69" s="83"/>
      <c r="I69" s="92">
        <f t="shared" ca="1" si="22"/>
        <v>0</v>
      </c>
      <c r="J69" s="84"/>
      <c r="K69" s="84"/>
      <c r="L69" s="85"/>
      <c r="M69" s="51">
        <f t="shared" ca="1" si="23"/>
        <v>0</v>
      </c>
    </row>
    <row r="70" spans="1:13" ht="36" customHeight="1" x14ac:dyDescent="0.15">
      <c r="A70" s="37">
        <v>53</v>
      </c>
      <c r="B70" s="53">
        <f t="shared" ca="1" si="18"/>
        <v>0</v>
      </c>
      <c r="C70" s="61">
        <f t="shared" ca="1" si="19"/>
        <v>0</v>
      </c>
      <c r="D70" s="67">
        <f t="shared" ca="1" si="20"/>
        <v>0</v>
      </c>
      <c r="E70" s="82" t="str">
        <f t="shared" ca="1" si="21"/>
        <v xml:space="preserve">携帯℡: 
自宅℡: </v>
      </c>
      <c r="F70" s="83"/>
      <c r="G70" s="83"/>
      <c r="H70" s="83"/>
      <c r="I70" s="92">
        <f t="shared" ca="1" si="22"/>
        <v>0</v>
      </c>
      <c r="J70" s="84"/>
      <c r="K70" s="84"/>
      <c r="L70" s="85"/>
      <c r="M70" s="51">
        <f t="shared" ca="1" si="23"/>
        <v>0</v>
      </c>
    </row>
    <row r="71" spans="1:13" ht="36" customHeight="1" x14ac:dyDescent="0.15">
      <c r="A71" s="37">
        <v>54</v>
      </c>
      <c r="B71" s="53">
        <f t="shared" ca="1" si="18"/>
        <v>0</v>
      </c>
      <c r="C71" s="61">
        <f t="shared" ca="1" si="19"/>
        <v>0</v>
      </c>
      <c r="D71" s="67">
        <f t="shared" ca="1" si="20"/>
        <v>0</v>
      </c>
      <c r="E71" s="82" t="str">
        <f t="shared" ca="1" si="21"/>
        <v xml:space="preserve">携帯℡: 
自宅℡: </v>
      </c>
      <c r="F71" s="83"/>
      <c r="G71" s="83"/>
      <c r="H71" s="83"/>
      <c r="I71" s="92">
        <f t="shared" ca="1" si="22"/>
        <v>0</v>
      </c>
      <c r="J71" s="84"/>
      <c r="K71" s="84"/>
      <c r="L71" s="85"/>
      <c r="M71" s="51">
        <f t="shared" ca="1" si="23"/>
        <v>0</v>
      </c>
    </row>
    <row r="72" spans="1:13" ht="36" customHeight="1" x14ac:dyDescent="0.15">
      <c r="A72" s="37">
        <v>55</v>
      </c>
      <c r="B72" s="53">
        <f t="shared" ca="1" si="18"/>
        <v>0</v>
      </c>
      <c r="C72" s="61">
        <f t="shared" ca="1" si="19"/>
        <v>0</v>
      </c>
      <c r="D72" s="67">
        <f t="shared" ca="1" si="20"/>
        <v>0</v>
      </c>
      <c r="E72" s="82" t="str">
        <f t="shared" ca="1" si="21"/>
        <v xml:space="preserve">携帯℡: 
自宅℡: </v>
      </c>
      <c r="F72" s="83"/>
      <c r="G72" s="83"/>
      <c r="H72" s="83"/>
      <c r="I72" s="92">
        <f t="shared" ca="1" si="22"/>
        <v>0</v>
      </c>
      <c r="J72" s="84"/>
      <c r="K72" s="84"/>
      <c r="L72" s="85"/>
      <c r="M72" s="51">
        <f t="shared" ca="1" si="23"/>
        <v>0</v>
      </c>
    </row>
    <row r="73" spans="1:13" ht="36" customHeight="1" x14ac:dyDescent="0.15">
      <c r="A73" s="37">
        <v>56</v>
      </c>
      <c r="B73" s="53">
        <f t="shared" ca="1" si="18"/>
        <v>0</v>
      </c>
      <c r="C73" s="61">
        <f t="shared" ca="1" si="19"/>
        <v>0</v>
      </c>
      <c r="D73" s="67">
        <f t="shared" ca="1" si="20"/>
        <v>0</v>
      </c>
      <c r="E73" s="82" t="str">
        <f t="shared" ca="1" si="21"/>
        <v xml:space="preserve">携帯℡: 
自宅℡: </v>
      </c>
      <c r="F73" s="83"/>
      <c r="G73" s="83"/>
      <c r="H73" s="83"/>
      <c r="I73" s="92">
        <f t="shared" ca="1" si="22"/>
        <v>0</v>
      </c>
      <c r="J73" s="84"/>
      <c r="K73" s="84"/>
      <c r="L73" s="85"/>
      <c r="M73" s="51">
        <f t="shared" ca="1" si="23"/>
        <v>0</v>
      </c>
    </row>
    <row r="74" spans="1:13" ht="17.25" x14ac:dyDescent="0.15">
      <c r="B74" s="86" t="s">
        <v>121</v>
      </c>
      <c r="C74" s="86"/>
      <c r="D74" s="86"/>
      <c r="E74" s="86"/>
      <c r="F74" s="86"/>
      <c r="G74" s="86"/>
      <c r="H74" s="86"/>
      <c r="I74" s="86"/>
      <c r="J74" s="86"/>
      <c r="K74" s="86"/>
      <c r="L74" s="86"/>
      <c r="M74" s="86"/>
    </row>
    <row r="75" spans="1:13" x14ac:dyDescent="0.15">
      <c r="B75" s="87" t="s">
        <v>129</v>
      </c>
      <c r="C75" s="87"/>
      <c r="D75" s="87"/>
      <c r="E75" s="87"/>
      <c r="F75" s="87"/>
      <c r="G75" s="87"/>
      <c r="H75" s="87"/>
      <c r="I75" s="87"/>
      <c r="J75" s="70"/>
      <c r="K75" s="70"/>
      <c r="L75" s="70"/>
      <c r="M75" s="40"/>
    </row>
    <row r="76" spans="1:13" ht="30" customHeight="1" x14ac:dyDescent="0.15">
      <c r="B76" s="88" t="s">
        <v>130</v>
      </c>
      <c r="C76" s="88"/>
      <c r="D76" s="88"/>
      <c r="E76" s="88"/>
      <c r="F76" s="88"/>
      <c r="G76" s="88"/>
      <c r="H76" s="88"/>
      <c r="I76" s="88"/>
      <c r="J76" s="88"/>
      <c r="K76" s="88"/>
      <c r="L76" s="88"/>
      <c r="M76" s="88"/>
    </row>
    <row r="77" spans="1:13" ht="23.25" customHeight="1" x14ac:dyDescent="0.2">
      <c r="B77" s="31">
        <f>B1</f>
        <v>0</v>
      </c>
      <c r="C77" s="63" t="s">
        <v>101</v>
      </c>
      <c r="D77" s="31">
        <f>D1</f>
        <v>0</v>
      </c>
      <c r="E77" s="42" t="s">
        <v>107</v>
      </c>
      <c r="F77" s="41">
        <f>F1</f>
        <v>0</v>
      </c>
      <c r="G77" s="31" t="s">
        <v>108</v>
      </c>
      <c r="H77" s="41">
        <f>H1</f>
        <v>0</v>
      </c>
      <c r="I77" s="43"/>
      <c r="J77" s="43"/>
      <c r="K77" s="43"/>
      <c r="L77" s="43">
        <f>L1</f>
        <v>0</v>
      </c>
      <c r="M77" s="44" t="s">
        <v>39</v>
      </c>
    </row>
    <row r="78" spans="1:13" ht="16.5" customHeight="1" x14ac:dyDescent="0.15">
      <c r="A78" s="32"/>
      <c r="B78" s="33" t="s">
        <v>2</v>
      </c>
      <c r="C78" s="60" t="s">
        <v>3</v>
      </c>
      <c r="D78" s="34" t="s">
        <v>4</v>
      </c>
      <c r="E78" s="89" t="s">
        <v>92</v>
      </c>
      <c r="F78" s="90"/>
      <c r="G78" s="90"/>
      <c r="H78" s="90"/>
      <c r="I78" s="90" t="s">
        <v>93</v>
      </c>
      <c r="J78" s="90"/>
      <c r="K78" s="90"/>
      <c r="L78" s="91"/>
      <c r="M78" s="33" t="s">
        <v>6</v>
      </c>
    </row>
    <row r="79" spans="1:13" ht="36" customHeight="1" x14ac:dyDescent="0.15">
      <c r="A79" s="37">
        <v>57</v>
      </c>
      <c r="B79" s="53">
        <f ca="1">INDIRECT("加入者一覧表!B"&amp;ROW(B58))</f>
        <v>0</v>
      </c>
      <c r="C79" s="61">
        <f ca="1">INDIRECT("加入者一覧表!C"&amp;ROW(C58))</f>
        <v>0</v>
      </c>
      <c r="D79" s="67">
        <f ca="1">INDIRECT("加入者一覧表!D"&amp;ROW(D58))</f>
        <v>0</v>
      </c>
      <c r="E79" s="82" t="str">
        <f ca="1">INDIRECT("加入者一覧表!E"&amp;ROW(E58))</f>
        <v xml:space="preserve">携帯℡: 
自宅℡: </v>
      </c>
      <c r="F79" s="83"/>
      <c r="G79" s="83"/>
      <c r="H79" s="83"/>
      <c r="I79" s="84">
        <f ca="1">INDIRECT("加入者一覧表!F"&amp;ROW(F58))</f>
        <v>0</v>
      </c>
      <c r="J79" s="84"/>
      <c r="K79" s="84"/>
      <c r="L79" s="85"/>
      <c r="M79" s="51">
        <f ca="1">INDIRECT("加入者一覧表!G"&amp;ROW(G58))</f>
        <v>0</v>
      </c>
    </row>
    <row r="80" spans="1:13" ht="36" customHeight="1" x14ac:dyDescent="0.15">
      <c r="A80" s="37">
        <v>58</v>
      </c>
      <c r="B80" s="53">
        <f t="shared" ref="B80:B92" ca="1" si="24">INDIRECT("加入者一覧表!B"&amp;ROW(B59))</f>
        <v>0</v>
      </c>
      <c r="C80" s="61">
        <f t="shared" ref="C80:C92" ca="1" si="25">INDIRECT("加入者一覧表!C"&amp;ROW(C59))</f>
        <v>0</v>
      </c>
      <c r="D80" s="67">
        <f t="shared" ref="D80:D92" ca="1" si="26">INDIRECT("加入者一覧表!D"&amp;ROW(D59))</f>
        <v>0</v>
      </c>
      <c r="E80" s="82" t="str">
        <f t="shared" ref="E80:E92" ca="1" si="27">INDIRECT("加入者一覧表!E"&amp;ROW(E59))</f>
        <v xml:space="preserve">携帯℡: 
自宅℡: </v>
      </c>
      <c r="F80" s="83"/>
      <c r="G80" s="83"/>
      <c r="H80" s="83"/>
      <c r="I80" s="84">
        <f t="shared" ref="I80:I92" ca="1" si="28">INDIRECT("加入者一覧表!F"&amp;ROW(F59))</f>
        <v>0</v>
      </c>
      <c r="J80" s="84"/>
      <c r="K80" s="84"/>
      <c r="L80" s="85"/>
      <c r="M80" s="51">
        <f t="shared" ref="M80:M92" ca="1" si="29">INDIRECT("加入者一覧表!G"&amp;ROW(G59))</f>
        <v>0</v>
      </c>
    </row>
    <row r="81" spans="1:13" ht="36" customHeight="1" x14ac:dyDescent="0.15">
      <c r="A81" s="37">
        <v>59</v>
      </c>
      <c r="B81" s="53">
        <f t="shared" ca="1" si="24"/>
        <v>0</v>
      </c>
      <c r="C81" s="61">
        <f t="shared" ca="1" si="25"/>
        <v>0</v>
      </c>
      <c r="D81" s="67">
        <f t="shared" ca="1" si="26"/>
        <v>0</v>
      </c>
      <c r="E81" s="82" t="str">
        <f t="shared" ca="1" si="27"/>
        <v xml:space="preserve">携帯℡: 
自宅℡: </v>
      </c>
      <c r="F81" s="83"/>
      <c r="G81" s="83"/>
      <c r="H81" s="83"/>
      <c r="I81" s="84">
        <f t="shared" ca="1" si="28"/>
        <v>0</v>
      </c>
      <c r="J81" s="84"/>
      <c r="K81" s="84"/>
      <c r="L81" s="85"/>
      <c r="M81" s="51">
        <f t="shared" ca="1" si="29"/>
        <v>0</v>
      </c>
    </row>
    <row r="82" spans="1:13" ht="36" customHeight="1" x14ac:dyDescent="0.15">
      <c r="A82" s="37">
        <v>60</v>
      </c>
      <c r="B82" s="53">
        <f t="shared" ca="1" si="24"/>
        <v>0</v>
      </c>
      <c r="C82" s="61">
        <f t="shared" ca="1" si="25"/>
        <v>0</v>
      </c>
      <c r="D82" s="67">
        <f t="shared" ca="1" si="26"/>
        <v>0</v>
      </c>
      <c r="E82" s="82" t="str">
        <f t="shared" ca="1" si="27"/>
        <v xml:space="preserve">携帯℡: 
自宅℡: </v>
      </c>
      <c r="F82" s="83"/>
      <c r="G82" s="83"/>
      <c r="H82" s="83"/>
      <c r="I82" s="84">
        <f t="shared" ca="1" si="28"/>
        <v>0</v>
      </c>
      <c r="J82" s="84"/>
      <c r="K82" s="84"/>
      <c r="L82" s="85"/>
      <c r="M82" s="51">
        <f t="shared" ca="1" si="29"/>
        <v>0</v>
      </c>
    </row>
    <row r="83" spans="1:13" ht="36" customHeight="1" x14ac:dyDescent="0.15">
      <c r="A83" s="37">
        <v>61</v>
      </c>
      <c r="B83" s="53">
        <f t="shared" ca="1" si="24"/>
        <v>0</v>
      </c>
      <c r="C83" s="61">
        <f t="shared" ca="1" si="25"/>
        <v>0</v>
      </c>
      <c r="D83" s="67">
        <f t="shared" ca="1" si="26"/>
        <v>0</v>
      </c>
      <c r="E83" s="82" t="str">
        <f t="shared" ca="1" si="27"/>
        <v xml:space="preserve">携帯℡: 
自宅℡: </v>
      </c>
      <c r="F83" s="83"/>
      <c r="G83" s="83"/>
      <c r="H83" s="83"/>
      <c r="I83" s="84">
        <f t="shared" ca="1" si="28"/>
        <v>0</v>
      </c>
      <c r="J83" s="84"/>
      <c r="K83" s="84"/>
      <c r="L83" s="85"/>
      <c r="M83" s="51">
        <f t="shared" ca="1" si="29"/>
        <v>0</v>
      </c>
    </row>
    <row r="84" spans="1:13" ht="36" customHeight="1" x14ac:dyDescent="0.15">
      <c r="A84" s="37">
        <v>62</v>
      </c>
      <c r="B84" s="53">
        <f t="shared" ca="1" si="24"/>
        <v>0</v>
      </c>
      <c r="C84" s="61">
        <f t="shared" ca="1" si="25"/>
        <v>0</v>
      </c>
      <c r="D84" s="67">
        <f t="shared" ca="1" si="26"/>
        <v>0</v>
      </c>
      <c r="E84" s="82" t="str">
        <f t="shared" ca="1" si="27"/>
        <v xml:space="preserve">携帯℡: 
自宅℡: </v>
      </c>
      <c r="F84" s="83"/>
      <c r="G84" s="83"/>
      <c r="H84" s="83"/>
      <c r="I84" s="84">
        <f t="shared" ca="1" si="28"/>
        <v>0</v>
      </c>
      <c r="J84" s="84"/>
      <c r="K84" s="84"/>
      <c r="L84" s="85"/>
      <c r="M84" s="51">
        <f t="shared" ca="1" si="29"/>
        <v>0</v>
      </c>
    </row>
    <row r="85" spans="1:13" ht="36" customHeight="1" x14ac:dyDescent="0.15">
      <c r="A85" s="37">
        <v>63</v>
      </c>
      <c r="B85" s="53">
        <f t="shared" ca="1" si="24"/>
        <v>0</v>
      </c>
      <c r="C85" s="61">
        <f t="shared" ca="1" si="25"/>
        <v>0</v>
      </c>
      <c r="D85" s="67">
        <f t="shared" ca="1" si="26"/>
        <v>0</v>
      </c>
      <c r="E85" s="82" t="str">
        <f t="shared" ca="1" si="27"/>
        <v xml:space="preserve">携帯℡: 
自宅℡: </v>
      </c>
      <c r="F85" s="83"/>
      <c r="G85" s="83"/>
      <c r="H85" s="83"/>
      <c r="I85" s="84">
        <f t="shared" ca="1" si="28"/>
        <v>0</v>
      </c>
      <c r="J85" s="84"/>
      <c r="K85" s="84"/>
      <c r="L85" s="85"/>
      <c r="M85" s="51">
        <f t="shared" ca="1" si="29"/>
        <v>0</v>
      </c>
    </row>
    <row r="86" spans="1:13" ht="36" customHeight="1" x14ac:dyDescent="0.15">
      <c r="A86" s="37">
        <v>64</v>
      </c>
      <c r="B86" s="53">
        <f t="shared" ca="1" si="24"/>
        <v>0</v>
      </c>
      <c r="C86" s="61">
        <f t="shared" ca="1" si="25"/>
        <v>0</v>
      </c>
      <c r="D86" s="67">
        <f t="shared" ca="1" si="26"/>
        <v>0</v>
      </c>
      <c r="E86" s="82" t="str">
        <f t="shared" ca="1" si="27"/>
        <v xml:space="preserve">携帯℡: 
自宅℡: </v>
      </c>
      <c r="F86" s="83"/>
      <c r="G86" s="83"/>
      <c r="H86" s="83"/>
      <c r="I86" s="84">
        <f t="shared" ca="1" si="28"/>
        <v>0</v>
      </c>
      <c r="J86" s="84"/>
      <c r="K86" s="84"/>
      <c r="L86" s="85"/>
      <c r="M86" s="51">
        <f t="shared" ca="1" si="29"/>
        <v>0</v>
      </c>
    </row>
    <row r="87" spans="1:13" ht="36" customHeight="1" x14ac:dyDescent="0.15">
      <c r="A87" s="37">
        <v>65</v>
      </c>
      <c r="B87" s="53">
        <f t="shared" ca="1" si="24"/>
        <v>0</v>
      </c>
      <c r="C87" s="61">
        <f t="shared" ca="1" si="25"/>
        <v>0</v>
      </c>
      <c r="D87" s="67">
        <f t="shared" ca="1" si="26"/>
        <v>0</v>
      </c>
      <c r="E87" s="82" t="str">
        <f t="shared" ca="1" si="27"/>
        <v xml:space="preserve">携帯℡: 
自宅℡: </v>
      </c>
      <c r="F87" s="83"/>
      <c r="G87" s="83"/>
      <c r="H87" s="83"/>
      <c r="I87" s="84">
        <f t="shared" ca="1" si="28"/>
        <v>0</v>
      </c>
      <c r="J87" s="84"/>
      <c r="K87" s="84"/>
      <c r="L87" s="85"/>
      <c r="M87" s="51">
        <f t="shared" ca="1" si="29"/>
        <v>0</v>
      </c>
    </row>
    <row r="88" spans="1:13" ht="36" customHeight="1" x14ac:dyDescent="0.15">
      <c r="A88" s="37">
        <v>66</v>
      </c>
      <c r="B88" s="53">
        <f t="shared" ca="1" si="24"/>
        <v>0</v>
      </c>
      <c r="C88" s="61">
        <f t="shared" ca="1" si="25"/>
        <v>0</v>
      </c>
      <c r="D88" s="67">
        <f t="shared" ca="1" si="26"/>
        <v>0</v>
      </c>
      <c r="E88" s="82" t="str">
        <f t="shared" ca="1" si="27"/>
        <v xml:space="preserve">携帯℡: 
自宅℡: </v>
      </c>
      <c r="F88" s="83"/>
      <c r="G88" s="83"/>
      <c r="H88" s="83"/>
      <c r="I88" s="84">
        <f t="shared" ca="1" si="28"/>
        <v>0</v>
      </c>
      <c r="J88" s="84"/>
      <c r="K88" s="84"/>
      <c r="L88" s="85"/>
      <c r="M88" s="51">
        <f t="shared" ca="1" si="29"/>
        <v>0</v>
      </c>
    </row>
    <row r="89" spans="1:13" ht="36" customHeight="1" x14ac:dyDescent="0.15">
      <c r="A89" s="37">
        <v>67</v>
      </c>
      <c r="B89" s="53">
        <f t="shared" ca="1" si="24"/>
        <v>0</v>
      </c>
      <c r="C89" s="61">
        <f t="shared" ca="1" si="25"/>
        <v>0</v>
      </c>
      <c r="D89" s="67">
        <f t="shared" ca="1" si="26"/>
        <v>0</v>
      </c>
      <c r="E89" s="82" t="str">
        <f t="shared" ca="1" si="27"/>
        <v xml:space="preserve">携帯℡: 
自宅℡: </v>
      </c>
      <c r="F89" s="83"/>
      <c r="G89" s="83"/>
      <c r="H89" s="83"/>
      <c r="I89" s="84">
        <f t="shared" ca="1" si="28"/>
        <v>0</v>
      </c>
      <c r="J89" s="84"/>
      <c r="K89" s="84"/>
      <c r="L89" s="85"/>
      <c r="M89" s="51">
        <f t="shared" ca="1" si="29"/>
        <v>0</v>
      </c>
    </row>
    <row r="90" spans="1:13" ht="36" customHeight="1" x14ac:dyDescent="0.15">
      <c r="A90" s="37">
        <v>68</v>
      </c>
      <c r="B90" s="53">
        <f t="shared" ca="1" si="24"/>
        <v>0</v>
      </c>
      <c r="C90" s="61">
        <f t="shared" ca="1" si="25"/>
        <v>0</v>
      </c>
      <c r="D90" s="67">
        <f t="shared" ca="1" si="26"/>
        <v>0</v>
      </c>
      <c r="E90" s="82" t="str">
        <f t="shared" ca="1" si="27"/>
        <v xml:space="preserve">携帯℡: 
自宅℡: </v>
      </c>
      <c r="F90" s="83"/>
      <c r="G90" s="83"/>
      <c r="H90" s="83"/>
      <c r="I90" s="84">
        <f t="shared" ca="1" si="28"/>
        <v>0</v>
      </c>
      <c r="J90" s="84"/>
      <c r="K90" s="84"/>
      <c r="L90" s="85"/>
      <c r="M90" s="51">
        <f t="shared" ca="1" si="29"/>
        <v>0</v>
      </c>
    </row>
    <row r="91" spans="1:13" ht="36" customHeight="1" x14ac:dyDescent="0.15">
      <c r="A91" s="37">
        <v>69</v>
      </c>
      <c r="B91" s="53">
        <f t="shared" ca="1" si="24"/>
        <v>0</v>
      </c>
      <c r="C91" s="61">
        <f t="shared" ca="1" si="25"/>
        <v>0</v>
      </c>
      <c r="D91" s="67">
        <f t="shared" ca="1" si="26"/>
        <v>0</v>
      </c>
      <c r="E91" s="82" t="str">
        <f t="shared" ca="1" si="27"/>
        <v xml:space="preserve">携帯℡: 
自宅℡: </v>
      </c>
      <c r="F91" s="83"/>
      <c r="G91" s="83"/>
      <c r="H91" s="83"/>
      <c r="I91" s="84">
        <f t="shared" ca="1" si="28"/>
        <v>0</v>
      </c>
      <c r="J91" s="84"/>
      <c r="K91" s="84"/>
      <c r="L91" s="85"/>
      <c r="M91" s="51">
        <f t="shared" ca="1" si="29"/>
        <v>0</v>
      </c>
    </row>
    <row r="92" spans="1:13" ht="36" customHeight="1" x14ac:dyDescent="0.15">
      <c r="A92" s="37">
        <v>70</v>
      </c>
      <c r="B92" s="53">
        <f t="shared" ca="1" si="24"/>
        <v>0</v>
      </c>
      <c r="C92" s="61">
        <f t="shared" ca="1" si="25"/>
        <v>0</v>
      </c>
      <c r="D92" s="67">
        <f t="shared" ca="1" si="26"/>
        <v>0</v>
      </c>
      <c r="E92" s="82" t="str">
        <f t="shared" ca="1" si="27"/>
        <v xml:space="preserve">携帯℡: 
自宅℡: </v>
      </c>
      <c r="F92" s="83"/>
      <c r="G92" s="83"/>
      <c r="H92" s="83"/>
      <c r="I92" s="84">
        <f t="shared" ca="1" si="28"/>
        <v>0</v>
      </c>
      <c r="J92" s="84"/>
      <c r="K92" s="84"/>
      <c r="L92" s="85"/>
      <c r="M92" s="51">
        <f t="shared" ca="1" si="29"/>
        <v>0</v>
      </c>
    </row>
    <row r="93" spans="1:13" ht="17.25" x14ac:dyDescent="0.15">
      <c r="B93" s="86" t="s">
        <v>121</v>
      </c>
      <c r="C93" s="86"/>
      <c r="D93" s="86"/>
      <c r="E93" s="86"/>
      <c r="F93" s="86"/>
      <c r="G93" s="86"/>
      <c r="H93" s="86"/>
      <c r="I93" s="86"/>
      <c r="J93" s="86"/>
      <c r="K93" s="86"/>
      <c r="L93" s="86"/>
      <c r="M93" s="86"/>
    </row>
    <row r="94" spans="1:13" x14ac:dyDescent="0.15">
      <c r="B94" s="87" t="s">
        <v>129</v>
      </c>
      <c r="C94" s="87"/>
      <c r="D94" s="87"/>
      <c r="E94" s="87"/>
      <c r="F94" s="87"/>
      <c r="G94" s="87"/>
      <c r="H94" s="87"/>
      <c r="I94" s="87"/>
      <c r="J94" s="70"/>
      <c r="K94" s="70"/>
      <c r="L94" s="70"/>
      <c r="M94" s="40"/>
    </row>
    <row r="95" spans="1:13" ht="30" customHeight="1" x14ac:dyDescent="0.15">
      <c r="B95" s="88" t="s">
        <v>130</v>
      </c>
      <c r="C95" s="88"/>
      <c r="D95" s="88"/>
      <c r="E95" s="88"/>
      <c r="F95" s="88"/>
      <c r="G95" s="88"/>
      <c r="H95" s="88"/>
      <c r="I95" s="88"/>
      <c r="J95" s="88"/>
      <c r="K95" s="88"/>
      <c r="L95" s="88"/>
      <c r="M95" s="88"/>
    </row>
    <row r="96" spans="1:13" ht="23.25" customHeight="1" x14ac:dyDescent="0.2">
      <c r="B96" s="31">
        <f>B1</f>
        <v>0</v>
      </c>
      <c r="C96" s="63" t="s">
        <v>101</v>
      </c>
      <c r="D96" s="31">
        <f>D1</f>
        <v>0</v>
      </c>
      <c r="E96" s="42" t="s">
        <v>107</v>
      </c>
      <c r="F96" s="41">
        <f>F1</f>
        <v>0</v>
      </c>
      <c r="G96" s="31" t="s">
        <v>108</v>
      </c>
      <c r="H96" s="41">
        <f>H1</f>
        <v>0</v>
      </c>
      <c r="I96" s="43"/>
      <c r="J96" s="43"/>
      <c r="K96" s="43"/>
      <c r="L96" s="43">
        <f>L1</f>
        <v>0</v>
      </c>
      <c r="M96" s="44" t="s">
        <v>88</v>
      </c>
    </row>
    <row r="97" spans="1:13" ht="16.5" customHeight="1" x14ac:dyDescent="0.15">
      <c r="A97" s="32"/>
      <c r="B97" s="33" t="s">
        <v>2</v>
      </c>
      <c r="C97" s="60" t="s">
        <v>3</v>
      </c>
      <c r="D97" s="34" t="s">
        <v>4</v>
      </c>
      <c r="E97" s="89" t="s">
        <v>92</v>
      </c>
      <c r="F97" s="90"/>
      <c r="G97" s="90"/>
      <c r="H97" s="90"/>
      <c r="I97" s="90" t="s">
        <v>93</v>
      </c>
      <c r="J97" s="90"/>
      <c r="K97" s="90"/>
      <c r="L97" s="91"/>
      <c r="M97" s="33" t="s">
        <v>6</v>
      </c>
    </row>
    <row r="98" spans="1:13" ht="36" customHeight="1" x14ac:dyDescent="0.15">
      <c r="A98" s="37">
        <v>71</v>
      </c>
      <c r="B98" s="53">
        <f ca="1">INDIRECT("加入者一覧表!B"&amp;ROW(B72))</f>
        <v>0</v>
      </c>
      <c r="C98" s="61">
        <f ca="1">INDIRECT("加入者一覧表!C"&amp;ROW(C72))</f>
        <v>0</v>
      </c>
      <c r="D98" s="67">
        <f ca="1">INDIRECT("加入者一覧表!D"&amp;ROW(D72))</f>
        <v>0</v>
      </c>
      <c r="E98" s="82" t="str">
        <f ca="1">INDIRECT("加入者一覧表!E"&amp;ROW(E72))</f>
        <v xml:space="preserve">携帯℡: 
自宅℡: </v>
      </c>
      <c r="F98" s="83"/>
      <c r="G98" s="83"/>
      <c r="H98" s="83"/>
      <c r="I98" s="84">
        <f ca="1">INDIRECT("加入者一覧表!F"&amp;ROW(F72))</f>
        <v>0</v>
      </c>
      <c r="J98" s="84"/>
      <c r="K98" s="84"/>
      <c r="L98" s="85"/>
      <c r="M98" s="51">
        <f ca="1">INDIRECT("加入者一覧表!G"&amp;ROW(G72))</f>
        <v>0</v>
      </c>
    </row>
    <row r="99" spans="1:13" ht="36" customHeight="1" x14ac:dyDescent="0.15">
      <c r="A99" s="37">
        <v>72</v>
      </c>
      <c r="B99" s="53">
        <f t="shared" ref="B99:B111" ca="1" si="30">INDIRECT("加入者一覧表!B"&amp;ROW(B73))</f>
        <v>0</v>
      </c>
      <c r="C99" s="61">
        <f t="shared" ref="C99:C111" ca="1" si="31">INDIRECT("加入者一覧表!C"&amp;ROW(C73))</f>
        <v>0</v>
      </c>
      <c r="D99" s="67">
        <f t="shared" ref="D99:D111" ca="1" si="32">INDIRECT("加入者一覧表!D"&amp;ROW(D73))</f>
        <v>0</v>
      </c>
      <c r="E99" s="82" t="str">
        <f t="shared" ref="E99:E111" ca="1" si="33">INDIRECT("加入者一覧表!E"&amp;ROW(E73))</f>
        <v xml:space="preserve">携帯℡: 
自宅℡: </v>
      </c>
      <c r="F99" s="83"/>
      <c r="G99" s="83"/>
      <c r="H99" s="83"/>
      <c r="I99" s="84">
        <f t="shared" ref="I99:I111" ca="1" si="34">INDIRECT("加入者一覧表!F"&amp;ROW(F73))</f>
        <v>0</v>
      </c>
      <c r="J99" s="84"/>
      <c r="K99" s="84"/>
      <c r="L99" s="85"/>
      <c r="M99" s="51">
        <f t="shared" ref="M99:M111" ca="1" si="35">INDIRECT("加入者一覧表!G"&amp;ROW(G73))</f>
        <v>0</v>
      </c>
    </row>
    <row r="100" spans="1:13" ht="36" customHeight="1" x14ac:dyDescent="0.15">
      <c r="A100" s="37">
        <v>73</v>
      </c>
      <c r="B100" s="53">
        <f t="shared" ca="1" si="30"/>
        <v>0</v>
      </c>
      <c r="C100" s="61">
        <f t="shared" ca="1" si="31"/>
        <v>0</v>
      </c>
      <c r="D100" s="67">
        <f t="shared" ca="1" si="32"/>
        <v>0</v>
      </c>
      <c r="E100" s="82" t="str">
        <f t="shared" ca="1" si="33"/>
        <v xml:space="preserve">携帯℡: 
自宅℡: </v>
      </c>
      <c r="F100" s="83"/>
      <c r="G100" s="83"/>
      <c r="H100" s="83"/>
      <c r="I100" s="84">
        <f t="shared" ca="1" si="34"/>
        <v>0</v>
      </c>
      <c r="J100" s="84"/>
      <c r="K100" s="84"/>
      <c r="L100" s="85"/>
      <c r="M100" s="51">
        <f t="shared" ca="1" si="35"/>
        <v>0</v>
      </c>
    </row>
    <row r="101" spans="1:13" ht="36" customHeight="1" x14ac:dyDescent="0.15">
      <c r="A101" s="37">
        <v>74</v>
      </c>
      <c r="B101" s="53">
        <f t="shared" ca="1" si="30"/>
        <v>0</v>
      </c>
      <c r="C101" s="61">
        <f t="shared" ca="1" si="31"/>
        <v>0</v>
      </c>
      <c r="D101" s="67">
        <f t="shared" ca="1" si="32"/>
        <v>0</v>
      </c>
      <c r="E101" s="82" t="str">
        <f t="shared" ca="1" si="33"/>
        <v xml:space="preserve">携帯℡: 
自宅℡: </v>
      </c>
      <c r="F101" s="83"/>
      <c r="G101" s="83"/>
      <c r="H101" s="83"/>
      <c r="I101" s="84">
        <f t="shared" ca="1" si="34"/>
        <v>0</v>
      </c>
      <c r="J101" s="84"/>
      <c r="K101" s="84"/>
      <c r="L101" s="85"/>
      <c r="M101" s="51">
        <f t="shared" ca="1" si="35"/>
        <v>0</v>
      </c>
    </row>
    <row r="102" spans="1:13" ht="36" customHeight="1" x14ac:dyDescent="0.15">
      <c r="A102" s="37">
        <v>75</v>
      </c>
      <c r="B102" s="53">
        <f t="shared" ca="1" si="30"/>
        <v>0</v>
      </c>
      <c r="C102" s="61">
        <f t="shared" ca="1" si="31"/>
        <v>0</v>
      </c>
      <c r="D102" s="67">
        <f t="shared" ca="1" si="32"/>
        <v>0</v>
      </c>
      <c r="E102" s="82" t="str">
        <f t="shared" ca="1" si="33"/>
        <v xml:space="preserve">携帯℡: 
自宅℡: </v>
      </c>
      <c r="F102" s="83"/>
      <c r="G102" s="83"/>
      <c r="H102" s="83"/>
      <c r="I102" s="84">
        <f t="shared" ca="1" si="34"/>
        <v>0</v>
      </c>
      <c r="J102" s="84"/>
      <c r="K102" s="84"/>
      <c r="L102" s="85"/>
      <c r="M102" s="51">
        <f t="shared" ca="1" si="35"/>
        <v>0</v>
      </c>
    </row>
    <row r="103" spans="1:13" ht="36" customHeight="1" x14ac:dyDescent="0.15">
      <c r="A103" s="37">
        <v>76</v>
      </c>
      <c r="B103" s="53">
        <f t="shared" ca="1" si="30"/>
        <v>0</v>
      </c>
      <c r="C103" s="61">
        <f t="shared" ca="1" si="31"/>
        <v>0</v>
      </c>
      <c r="D103" s="67">
        <f t="shared" ca="1" si="32"/>
        <v>0</v>
      </c>
      <c r="E103" s="82" t="str">
        <f t="shared" ca="1" si="33"/>
        <v xml:space="preserve">携帯℡: 
自宅℡: </v>
      </c>
      <c r="F103" s="83"/>
      <c r="G103" s="83"/>
      <c r="H103" s="83"/>
      <c r="I103" s="84">
        <f t="shared" ca="1" si="34"/>
        <v>0</v>
      </c>
      <c r="J103" s="84"/>
      <c r="K103" s="84"/>
      <c r="L103" s="85"/>
      <c r="M103" s="51">
        <f t="shared" ca="1" si="35"/>
        <v>0</v>
      </c>
    </row>
    <row r="104" spans="1:13" ht="36" customHeight="1" x14ac:dyDescent="0.15">
      <c r="A104" s="37">
        <v>77</v>
      </c>
      <c r="B104" s="53">
        <f t="shared" ca="1" si="30"/>
        <v>0</v>
      </c>
      <c r="C104" s="61">
        <f t="shared" ca="1" si="31"/>
        <v>0</v>
      </c>
      <c r="D104" s="67">
        <f t="shared" ca="1" si="32"/>
        <v>0</v>
      </c>
      <c r="E104" s="82" t="str">
        <f t="shared" ca="1" si="33"/>
        <v xml:space="preserve">携帯℡: 
自宅℡: </v>
      </c>
      <c r="F104" s="83"/>
      <c r="G104" s="83"/>
      <c r="H104" s="83"/>
      <c r="I104" s="84">
        <f t="shared" ca="1" si="34"/>
        <v>0</v>
      </c>
      <c r="J104" s="84"/>
      <c r="K104" s="84"/>
      <c r="L104" s="85"/>
      <c r="M104" s="51">
        <f t="shared" ca="1" si="35"/>
        <v>0</v>
      </c>
    </row>
    <row r="105" spans="1:13" ht="36" customHeight="1" x14ac:dyDescent="0.15">
      <c r="A105" s="37">
        <v>78</v>
      </c>
      <c r="B105" s="53">
        <f t="shared" ca="1" si="30"/>
        <v>0</v>
      </c>
      <c r="C105" s="61">
        <f t="shared" ca="1" si="31"/>
        <v>0</v>
      </c>
      <c r="D105" s="67">
        <f t="shared" ca="1" si="32"/>
        <v>0</v>
      </c>
      <c r="E105" s="82" t="str">
        <f t="shared" ca="1" si="33"/>
        <v xml:space="preserve">携帯℡: 
自宅℡: </v>
      </c>
      <c r="F105" s="83"/>
      <c r="G105" s="83"/>
      <c r="H105" s="83"/>
      <c r="I105" s="84">
        <f t="shared" ca="1" si="34"/>
        <v>0</v>
      </c>
      <c r="J105" s="84"/>
      <c r="K105" s="84"/>
      <c r="L105" s="85"/>
      <c r="M105" s="51">
        <f t="shared" ca="1" si="35"/>
        <v>0</v>
      </c>
    </row>
    <row r="106" spans="1:13" ht="36" customHeight="1" x14ac:dyDescent="0.15">
      <c r="A106" s="37">
        <v>79</v>
      </c>
      <c r="B106" s="53">
        <f t="shared" ca="1" si="30"/>
        <v>0</v>
      </c>
      <c r="C106" s="61">
        <f t="shared" ca="1" si="31"/>
        <v>0</v>
      </c>
      <c r="D106" s="67">
        <f t="shared" ca="1" si="32"/>
        <v>0</v>
      </c>
      <c r="E106" s="82" t="str">
        <f t="shared" ca="1" si="33"/>
        <v xml:space="preserve">携帯℡: 
自宅℡: </v>
      </c>
      <c r="F106" s="83"/>
      <c r="G106" s="83"/>
      <c r="H106" s="83"/>
      <c r="I106" s="84">
        <f t="shared" ca="1" si="34"/>
        <v>0</v>
      </c>
      <c r="J106" s="84"/>
      <c r="K106" s="84"/>
      <c r="L106" s="85"/>
      <c r="M106" s="51">
        <f t="shared" ca="1" si="35"/>
        <v>0</v>
      </c>
    </row>
    <row r="107" spans="1:13" ht="36" customHeight="1" x14ac:dyDescent="0.15">
      <c r="A107" s="37">
        <v>80</v>
      </c>
      <c r="B107" s="53">
        <f t="shared" ca="1" si="30"/>
        <v>0</v>
      </c>
      <c r="C107" s="61">
        <f t="shared" ca="1" si="31"/>
        <v>0</v>
      </c>
      <c r="D107" s="67">
        <f t="shared" ca="1" si="32"/>
        <v>0</v>
      </c>
      <c r="E107" s="82" t="str">
        <f t="shared" ca="1" si="33"/>
        <v xml:space="preserve">携帯℡: 
自宅℡: </v>
      </c>
      <c r="F107" s="83"/>
      <c r="G107" s="83"/>
      <c r="H107" s="83"/>
      <c r="I107" s="84">
        <f t="shared" ca="1" si="34"/>
        <v>0</v>
      </c>
      <c r="J107" s="84"/>
      <c r="K107" s="84"/>
      <c r="L107" s="85"/>
      <c r="M107" s="51">
        <f t="shared" ca="1" si="35"/>
        <v>0</v>
      </c>
    </row>
    <row r="108" spans="1:13" ht="36" customHeight="1" x14ac:dyDescent="0.15">
      <c r="A108" s="37">
        <v>81</v>
      </c>
      <c r="B108" s="53">
        <f t="shared" ca="1" si="30"/>
        <v>0</v>
      </c>
      <c r="C108" s="61">
        <f t="shared" ca="1" si="31"/>
        <v>0</v>
      </c>
      <c r="D108" s="67">
        <f t="shared" ca="1" si="32"/>
        <v>0</v>
      </c>
      <c r="E108" s="82" t="str">
        <f t="shared" ca="1" si="33"/>
        <v xml:space="preserve">携帯℡: 
自宅℡: </v>
      </c>
      <c r="F108" s="83"/>
      <c r="G108" s="83"/>
      <c r="H108" s="83"/>
      <c r="I108" s="84">
        <f t="shared" ca="1" si="34"/>
        <v>0</v>
      </c>
      <c r="J108" s="84"/>
      <c r="K108" s="84"/>
      <c r="L108" s="85"/>
      <c r="M108" s="51">
        <f t="shared" ca="1" si="35"/>
        <v>0</v>
      </c>
    </row>
    <row r="109" spans="1:13" ht="36" customHeight="1" x14ac:dyDescent="0.15">
      <c r="A109" s="37">
        <v>82</v>
      </c>
      <c r="B109" s="53">
        <f t="shared" ca="1" si="30"/>
        <v>0</v>
      </c>
      <c r="C109" s="61">
        <f t="shared" ca="1" si="31"/>
        <v>0</v>
      </c>
      <c r="D109" s="67">
        <f t="shared" ca="1" si="32"/>
        <v>0</v>
      </c>
      <c r="E109" s="82" t="str">
        <f t="shared" ca="1" si="33"/>
        <v xml:space="preserve">携帯℡: 
自宅℡: </v>
      </c>
      <c r="F109" s="83"/>
      <c r="G109" s="83"/>
      <c r="H109" s="83"/>
      <c r="I109" s="84">
        <f t="shared" ca="1" si="34"/>
        <v>0</v>
      </c>
      <c r="J109" s="84"/>
      <c r="K109" s="84"/>
      <c r="L109" s="85"/>
      <c r="M109" s="51">
        <f t="shared" ca="1" si="35"/>
        <v>0</v>
      </c>
    </row>
    <row r="110" spans="1:13" ht="36" customHeight="1" x14ac:dyDescent="0.15">
      <c r="A110" s="37">
        <v>83</v>
      </c>
      <c r="B110" s="53">
        <f t="shared" ca="1" si="30"/>
        <v>0</v>
      </c>
      <c r="C110" s="61">
        <f t="shared" ca="1" si="31"/>
        <v>0</v>
      </c>
      <c r="D110" s="67">
        <f t="shared" ca="1" si="32"/>
        <v>0</v>
      </c>
      <c r="E110" s="82" t="str">
        <f t="shared" ca="1" si="33"/>
        <v xml:space="preserve">携帯℡: 
自宅℡: </v>
      </c>
      <c r="F110" s="83"/>
      <c r="G110" s="83"/>
      <c r="H110" s="83"/>
      <c r="I110" s="84">
        <f t="shared" ca="1" si="34"/>
        <v>0</v>
      </c>
      <c r="J110" s="84"/>
      <c r="K110" s="84"/>
      <c r="L110" s="85"/>
      <c r="M110" s="51">
        <f t="shared" ca="1" si="35"/>
        <v>0</v>
      </c>
    </row>
    <row r="111" spans="1:13" ht="36" customHeight="1" x14ac:dyDescent="0.15">
      <c r="A111" s="37">
        <v>84</v>
      </c>
      <c r="B111" s="53">
        <f t="shared" ca="1" si="30"/>
        <v>0</v>
      </c>
      <c r="C111" s="61">
        <f t="shared" ca="1" si="31"/>
        <v>0</v>
      </c>
      <c r="D111" s="67">
        <f t="shared" ca="1" si="32"/>
        <v>0</v>
      </c>
      <c r="E111" s="82" t="str">
        <f t="shared" ca="1" si="33"/>
        <v xml:space="preserve">携帯℡: 
自宅℡: </v>
      </c>
      <c r="F111" s="83"/>
      <c r="G111" s="83"/>
      <c r="H111" s="83"/>
      <c r="I111" s="84">
        <f t="shared" ca="1" si="34"/>
        <v>0</v>
      </c>
      <c r="J111" s="84"/>
      <c r="K111" s="84"/>
      <c r="L111" s="85"/>
      <c r="M111" s="51">
        <f t="shared" ca="1" si="35"/>
        <v>0</v>
      </c>
    </row>
    <row r="112" spans="1:13" ht="17.25" x14ac:dyDescent="0.15">
      <c r="B112" s="86" t="s">
        <v>121</v>
      </c>
      <c r="C112" s="86"/>
      <c r="D112" s="86"/>
      <c r="E112" s="86"/>
      <c r="F112" s="86"/>
      <c r="G112" s="86"/>
      <c r="H112" s="86"/>
      <c r="I112" s="86"/>
      <c r="J112" s="86"/>
      <c r="K112" s="86"/>
      <c r="L112" s="86"/>
      <c r="M112" s="86"/>
    </row>
    <row r="113" spans="1:13" x14ac:dyDescent="0.15">
      <c r="B113" s="87" t="s">
        <v>129</v>
      </c>
      <c r="C113" s="87"/>
      <c r="D113" s="87"/>
      <c r="E113" s="87"/>
      <c r="F113" s="87"/>
      <c r="G113" s="87"/>
      <c r="H113" s="87"/>
      <c r="I113" s="87"/>
      <c r="J113" s="70"/>
      <c r="K113" s="70"/>
      <c r="L113" s="70"/>
      <c r="M113" s="40"/>
    </row>
    <row r="114" spans="1:13" ht="30" customHeight="1" x14ac:dyDescent="0.15">
      <c r="B114" s="88" t="s">
        <v>130</v>
      </c>
      <c r="C114" s="88"/>
      <c r="D114" s="88"/>
      <c r="E114" s="88"/>
      <c r="F114" s="88"/>
      <c r="G114" s="88"/>
      <c r="H114" s="88"/>
      <c r="I114" s="88"/>
      <c r="J114" s="88"/>
      <c r="K114" s="88"/>
      <c r="L114" s="88"/>
      <c r="M114" s="88"/>
    </row>
    <row r="115" spans="1:13" ht="23.25" customHeight="1" x14ac:dyDescent="0.2">
      <c r="B115" s="31">
        <f>B1</f>
        <v>0</v>
      </c>
      <c r="C115" s="63" t="s">
        <v>101</v>
      </c>
      <c r="D115" s="31">
        <f>D1</f>
        <v>0</v>
      </c>
      <c r="E115" s="42" t="s">
        <v>107</v>
      </c>
      <c r="F115" s="41">
        <f>F1</f>
        <v>0</v>
      </c>
      <c r="G115" s="31" t="s">
        <v>108</v>
      </c>
      <c r="H115" s="41">
        <f>H1</f>
        <v>0</v>
      </c>
      <c r="I115" s="43"/>
      <c r="J115" s="43"/>
      <c r="K115" s="43"/>
      <c r="L115" s="43">
        <f>L1</f>
        <v>0</v>
      </c>
      <c r="M115" s="44" t="s">
        <v>83</v>
      </c>
    </row>
    <row r="116" spans="1:13" ht="16.5" customHeight="1" x14ac:dyDescent="0.15">
      <c r="A116" s="32"/>
      <c r="B116" s="33" t="s">
        <v>2</v>
      </c>
      <c r="C116" s="60" t="s">
        <v>3</v>
      </c>
      <c r="D116" s="34" t="s">
        <v>4</v>
      </c>
      <c r="E116" s="89" t="s">
        <v>92</v>
      </c>
      <c r="F116" s="90"/>
      <c r="G116" s="90"/>
      <c r="H116" s="90"/>
      <c r="I116" s="90" t="s">
        <v>93</v>
      </c>
      <c r="J116" s="90"/>
      <c r="K116" s="90"/>
      <c r="L116" s="91"/>
      <c r="M116" s="33" t="s">
        <v>6</v>
      </c>
    </row>
    <row r="117" spans="1:13" ht="36" customHeight="1" x14ac:dyDescent="0.15">
      <c r="A117" s="37">
        <v>85</v>
      </c>
      <c r="B117" s="53">
        <f ca="1">INDIRECT("加入者一覧表!B"&amp;ROW(B86))</f>
        <v>0</v>
      </c>
      <c r="C117" s="61">
        <f ca="1">INDIRECT("加入者一覧表!C"&amp;ROW(C86))</f>
        <v>0</v>
      </c>
      <c r="D117" s="67">
        <f ca="1">INDIRECT("加入者一覧表!D"&amp;ROW(D86))</f>
        <v>0</v>
      </c>
      <c r="E117" s="82" t="str">
        <f ca="1">INDIRECT("加入者一覧表!E"&amp;ROW(E86))</f>
        <v xml:space="preserve">携帯℡: 
自宅℡: </v>
      </c>
      <c r="F117" s="83"/>
      <c r="G117" s="83"/>
      <c r="H117" s="83"/>
      <c r="I117" s="84">
        <f ca="1">INDIRECT("加入者一覧表!F"&amp;ROW(F86))</f>
        <v>0</v>
      </c>
      <c r="J117" s="84"/>
      <c r="K117" s="84"/>
      <c r="L117" s="85"/>
      <c r="M117" s="51">
        <f ca="1">INDIRECT("加入者一覧表!G"&amp;ROW(G86))</f>
        <v>0</v>
      </c>
    </row>
    <row r="118" spans="1:13" ht="36" customHeight="1" x14ac:dyDescent="0.15">
      <c r="A118" s="37">
        <v>86</v>
      </c>
      <c r="B118" s="53">
        <f t="shared" ref="B118:B130" ca="1" si="36">INDIRECT("加入者一覧表!B"&amp;ROW(B87))</f>
        <v>0</v>
      </c>
      <c r="C118" s="61">
        <f t="shared" ref="C118:C130" ca="1" si="37">INDIRECT("加入者一覧表!C"&amp;ROW(C87))</f>
        <v>0</v>
      </c>
      <c r="D118" s="67">
        <f t="shared" ref="D118:D130" ca="1" si="38">INDIRECT("加入者一覧表!D"&amp;ROW(D87))</f>
        <v>0</v>
      </c>
      <c r="E118" s="82" t="str">
        <f t="shared" ref="E118:E130" ca="1" si="39">INDIRECT("加入者一覧表!E"&amp;ROW(E87))</f>
        <v xml:space="preserve">携帯℡: 
自宅℡: </v>
      </c>
      <c r="F118" s="83"/>
      <c r="G118" s="83"/>
      <c r="H118" s="83"/>
      <c r="I118" s="84">
        <f t="shared" ref="I118:I130" ca="1" si="40">INDIRECT("加入者一覧表!F"&amp;ROW(F87))</f>
        <v>0</v>
      </c>
      <c r="J118" s="84"/>
      <c r="K118" s="84"/>
      <c r="L118" s="85"/>
      <c r="M118" s="51">
        <f t="shared" ref="M118:M130" ca="1" si="41">INDIRECT("加入者一覧表!G"&amp;ROW(G87))</f>
        <v>0</v>
      </c>
    </row>
    <row r="119" spans="1:13" ht="36" customHeight="1" x14ac:dyDescent="0.15">
      <c r="A119" s="37">
        <v>87</v>
      </c>
      <c r="B119" s="53">
        <f t="shared" ca="1" si="36"/>
        <v>0</v>
      </c>
      <c r="C119" s="61">
        <f t="shared" ca="1" si="37"/>
        <v>0</v>
      </c>
      <c r="D119" s="67">
        <f t="shared" ca="1" si="38"/>
        <v>0</v>
      </c>
      <c r="E119" s="82" t="str">
        <f t="shared" ca="1" si="39"/>
        <v xml:space="preserve">携帯℡: 
自宅℡: </v>
      </c>
      <c r="F119" s="83"/>
      <c r="G119" s="83"/>
      <c r="H119" s="83"/>
      <c r="I119" s="84">
        <f t="shared" ca="1" si="40"/>
        <v>0</v>
      </c>
      <c r="J119" s="84"/>
      <c r="K119" s="84"/>
      <c r="L119" s="85"/>
      <c r="M119" s="51">
        <f t="shared" ca="1" si="41"/>
        <v>0</v>
      </c>
    </row>
    <row r="120" spans="1:13" ht="36" customHeight="1" x14ac:dyDescent="0.15">
      <c r="A120" s="37">
        <v>88</v>
      </c>
      <c r="B120" s="53">
        <f t="shared" ca="1" si="36"/>
        <v>0</v>
      </c>
      <c r="C120" s="61">
        <f t="shared" ca="1" si="37"/>
        <v>0</v>
      </c>
      <c r="D120" s="67">
        <f t="shared" ca="1" si="38"/>
        <v>0</v>
      </c>
      <c r="E120" s="82" t="str">
        <f t="shared" ca="1" si="39"/>
        <v xml:space="preserve">携帯℡: 
自宅℡: </v>
      </c>
      <c r="F120" s="83"/>
      <c r="G120" s="83"/>
      <c r="H120" s="83"/>
      <c r="I120" s="84">
        <f t="shared" ca="1" si="40"/>
        <v>0</v>
      </c>
      <c r="J120" s="84"/>
      <c r="K120" s="84"/>
      <c r="L120" s="85"/>
      <c r="M120" s="51">
        <f t="shared" ca="1" si="41"/>
        <v>0</v>
      </c>
    </row>
    <row r="121" spans="1:13" ht="36" customHeight="1" x14ac:dyDescent="0.15">
      <c r="A121" s="37">
        <v>89</v>
      </c>
      <c r="B121" s="53">
        <f t="shared" ca="1" si="36"/>
        <v>0</v>
      </c>
      <c r="C121" s="61">
        <f t="shared" ca="1" si="37"/>
        <v>0</v>
      </c>
      <c r="D121" s="67">
        <f t="shared" ca="1" si="38"/>
        <v>0</v>
      </c>
      <c r="E121" s="82" t="str">
        <f t="shared" ca="1" si="39"/>
        <v xml:space="preserve">携帯℡: 
自宅℡: </v>
      </c>
      <c r="F121" s="83"/>
      <c r="G121" s="83"/>
      <c r="H121" s="83"/>
      <c r="I121" s="84">
        <f t="shared" ca="1" si="40"/>
        <v>0</v>
      </c>
      <c r="J121" s="84"/>
      <c r="K121" s="84"/>
      <c r="L121" s="85"/>
      <c r="M121" s="51">
        <f t="shared" ca="1" si="41"/>
        <v>0</v>
      </c>
    </row>
    <row r="122" spans="1:13" ht="36" customHeight="1" x14ac:dyDescent="0.15">
      <c r="A122" s="37">
        <v>90</v>
      </c>
      <c r="B122" s="53">
        <f t="shared" ca="1" si="36"/>
        <v>0</v>
      </c>
      <c r="C122" s="61">
        <f t="shared" ca="1" si="37"/>
        <v>0</v>
      </c>
      <c r="D122" s="67">
        <f t="shared" ca="1" si="38"/>
        <v>0</v>
      </c>
      <c r="E122" s="82" t="str">
        <f t="shared" ca="1" si="39"/>
        <v xml:space="preserve">携帯℡: 
自宅℡: </v>
      </c>
      <c r="F122" s="83"/>
      <c r="G122" s="83"/>
      <c r="H122" s="83"/>
      <c r="I122" s="84">
        <f t="shared" ca="1" si="40"/>
        <v>0</v>
      </c>
      <c r="J122" s="84"/>
      <c r="K122" s="84"/>
      <c r="L122" s="85"/>
      <c r="M122" s="51">
        <f t="shared" ca="1" si="41"/>
        <v>0</v>
      </c>
    </row>
    <row r="123" spans="1:13" ht="36" customHeight="1" x14ac:dyDescent="0.15">
      <c r="A123" s="37">
        <v>91</v>
      </c>
      <c r="B123" s="53">
        <f t="shared" ca="1" si="36"/>
        <v>0</v>
      </c>
      <c r="C123" s="61">
        <f t="shared" ca="1" si="37"/>
        <v>0</v>
      </c>
      <c r="D123" s="67">
        <f t="shared" ca="1" si="38"/>
        <v>0</v>
      </c>
      <c r="E123" s="82" t="str">
        <f t="shared" ca="1" si="39"/>
        <v xml:space="preserve">携帯℡: 
自宅℡: </v>
      </c>
      <c r="F123" s="83"/>
      <c r="G123" s="83"/>
      <c r="H123" s="83"/>
      <c r="I123" s="84">
        <f t="shared" ca="1" si="40"/>
        <v>0</v>
      </c>
      <c r="J123" s="84"/>
      <c r="K123" s="84"/>
      <c r="L123" s="85"/>
      <c r="M123" s="51">
        <f t="shared" ca="1" si="41"/>
        <v>0</v>
      </c>
    </row>
    <row r="124" spans="1:13" ht="36" customHeight="1" x14ac:dyDescent="0.15">
      <c r="A124" s="37">
        <v>92</v>
      </c>
      <c r="B124" s="53">
        <f t="shared" ca="1" si="36"/>
        <v>0</v>
      </c>
      <c r="C124" s="61">
        <f t="shared" ca="1" si="37"/>
        <v>0</v>
      </c>
      <c r="D124" s="67">
        <f t="shared" ca="1" si="38"/>
        <v>0</v>
      </c>
      <c r="E124" s="82" t="str">
        <f t="shared" ca="1" si="39"/>
        <v xml:space="preserve">携帯℡: 
自宅℡: </v>
      </c>
      <c r="F124" s="83"/>
      <c r="G124" s="83"/>
      <c r="H124" s="83"/>
      <c r="I124" s="84">
        <f t="shared" ca="1" si="40"/>
        <v>0</v>
      </c>
      <c r="J124" s="84"/>
      <c r="K124" s="84"/>
      <c r="L124" s="85"/>
      <c r="M124" s="51">
        <f t="shared" ca="1" si="41"/>
        <v>0</v>
      </c>
    </row>
    <row r="125" spans="1:13" ht="36" customHeight="1" x14ac:dyDescent="0.15">
      <c r="A125" s="37">
        <v>93</v>
      </c>
      <c r="B125" s="53">
        <f t="shared" ca="1" si="36"/>
        <v>0</v>
      </c>
      <c r="C125" s="61">
        <f t="shared" ca="1" si="37"/>
        <v>0</v>
      </c>
      <c r="D125" s="67">
        <f t="shared" ca="1" si="38"/>
        <v>0</v>
      </c>
      <c r="E125" s="82" t="str">
        <f t="shared" ca="1" si="39"/>
        <v xml:space="preserve">携帯℡: 
自宅℡: </v>
      </c>
      <c r="F125" s="83"/>
      <c r="G125" s="83"/>
      <c r="H125" s="83"/>
      <c r="I125" s="84">
        <f t="shared" ca="1" si="40"/>
        <v>0</v>
      </c>
      <c r="J125" s="84"/>
      <c r="K125" s="84"/>
      <c r="L125" s="85"/>
      <c r="M125" s="51">
        <f t="shared" ca="1" si="41"/>
        <v>0</v>
      </c>
    </row>
    <row r="126" spans="1:13" ht="36" customHeight="1" x14ac:dyDescent="0.15">
      <c r="A126" s="37">
        <v>94</v>
      </c>
      <c r="B126" s="53">
        <f t="shared" ca="1" si="36"/>
        <v>0</v>
      </c>
      <c r="C126" s="61">
        <f t="shared" ca="1" si="37"/>
        <v>0</v>
      </c>
      <c r="D126" s="67">
        <f t="shared" ca="1" si="38"/>
        <v>0</v>
      </c>
      <c r="E126" s="82" t="str">
        <f t="shared" ca="1" si="39"/>
        <v xml:space="preserve">携帯℡: 
自宅℡: </v>
      </c>
      <c r="F126" s="83"/>
      <c r="G126" s="83"/>
      <c r="H126" s="83"/>
      <c r="I126" s="84">
        <f t="shared" ca="1" si="40"/>
        <v>0</v>
      </c>
      <c r="J126" s="84"/>
      <c r="K126" s="84"/>
      <c r="L126" s="85"/>
      <c r="M126" s="51">
        <f t="shared" ca="1" si="41"/>
        <v>0</v>
      </c>
    </row>
    <row r="127" spans="1:13" ht="36" customHeight="1" x14ac:dyDescent="0.15">
      <c r="A127" s="37">
        <v>95</v>
      </c>
      <c r="B127" s="53">
        <f t="shared" ca="1" si="36"/>
        <v>0</v>
      </c>
      <c r="C127" s="61">
        <f t="shared" ca="1" si="37"/>
        <v>0</v>
      </c>
      <c r="D127" s="67">
        <f t="shared" ca="1" si="38"/>
        <v>0</v>
      </c>
      <c r="E127" s="82" t="str">
        <f t="shared" ca="1" si="39"/>
        <v xml:space="preserve">携帯℡: 
自宅℡: </v>
      </c>
      <c r="F127" s="83"/>
      <c r="G127" s="83"/>
      <c r="H127" s="83"/>
      <c r="I127" s="84">
        <f t="shared" ca="1" si="40"/>
        <v>0</v>
      </c>
      <c r="J127" s="84"/>
      <c r="K127" s="84"/>
      <c r="L127" s="85"/>
      <c r="M127" s="51">
        <f t="shared" ca="1" si="41"/>
        <v>0</v>
      </c>
    </row>
    <row r="128" spans="1:13" ht="36" customHeight="1" x14ac:dyDescent="0.15">
      <c r="A128" s="37">
        <v>96</v>
      </c>
      <c r="B128" s="53">
        <f t="shared" ca="1" si="36"/>
        <v>0</v>
      </c>
      <c r="C128" s="61">
        <f t="shared" ca="1" si="37"/>
        <v>0</v>
      </c>
      <c r="D128" s="67">
        <f t="shared" ca="1" si="38"/>
        <v>0</v>
      </c>
      <c r="E128" s="82" t="str">
        <f t="shared" ca="1" si="39"/>
        <v xml:space="preserve">携帯℡: 
自宅℡: </v>
      </c>
      <c r="F128" s="83"/>
      <c r="G128" s="83"/>
      <c r="H128" s="83"/>
      <c r="I128" s="84">
        <f t="shared" ca="1" si="40"/>
        <v>0</v>
      </c>
      <c r="J128" s="84"/>
      <c r="K128" s="84"/>
      <c r="L128" s="85"/>
      <c r="M128" s="51">
        <f t="shared" ca="1" si="41"/>
        <v>0</v>
      </c>
    </row>
    <row r="129" spans="1:13" ht="36" customHeight="1" x14ac:dyDescent="0.15">
      <c r="A129" s="37">
        <v>97</v>
      </c>
      <c r="B129" s="53">
        <f t="shared" ca="1" si="36"/>
        <v>0</v>
      </c>
      <c r="C129" s="61">
        <f t="shared" ca="1" si="37"/>
        <v>0</v>
      </c>
      <c r="D129" s="67">
        <f t="shared" ca="1" si="38"/>
        <v>0</v>
      </c>
      <c r="E129" s="82" t="str">
        <f t="shared" ca="1" si="39"/>
        <v xml:space="preserve">携帯℡: 
自宅℡: </v>
      </c>
      <c r="F129" s="83"/>
      <c r="G129" s="83"/>
      <c r="H129" s="83"/>
      <c r="I129" s="84">
        <f t="shared" ca="1" si="40"/>
        <v>0</v>
      </c>
      <c r="J129" s="84"/>
      <c r="K129" s="84"/>
      <c r="L129" s="85"/>
      <c r="M129" s="51">
        <f t="shared" ca="1" si="41"/>
        <v>0</v>
      </c>
    </row>
    <row r="130" spans="1:13" ht="36" customHeight="1" x14ac:dyDescent="0.15">
      <c r="A130" s="37">
        <v>98</v>
      </c>
      <c r="B130" s="53">
        <f t="shared" ca="1" si="36"/>
        <v>0</v>
      </c>
      <c r="C130" s="61">
        <f t="shared" ca="1" si="37"/>
        <v>0</v>
      </c>
      <c r="D130" s="67">
        <f t="shared" ca="1" si="38"/>
        <v>0</v>
      </c>
      <c r="E130" s="82" t="str">
        <f t="shared" ca="1" si="39"/>
        <v xml:space="preserve">携帯℡: 
自宅℡: </v>
      </c>
      <c r="F130" s="83"/>
      <c r="G130" s="83"/>
      <c r="H130" s="83"/>
      <c r="I130" s="84">
        <f t="shared" ca="1" si="40"/>
        <v>0</v>
      </c>
      <c r="J130" s="84"/>
      <c r="K130" s="84"/>
      <c r="L130" s="85"/>
      <c r="M130" s="51">
        <f t="shared" ca="1" si="41"/>
        <v>0</v>
      </c>
    </row>
    <row r="131" spans="1:13" ht="17.25" x14ac:dyDescent="0.15">
      <c r="B131" s="86" t="s">
        <v>121</v>
      </c>
      <c r="C131" s="86"/>
      <c r="D131" s="86"/>
      <c r="E131" s="86"/>
      <c r="F131" s="86"/>
      <c r="G131" s="86"/>
      <c r="H131" s="86"/>
      <c r="I131" s="86"/>
      <c r="J131" s="86"/>
      <c r="K131" s="86"/>
      <c r="L131" s="86"/>
      <c r="M131" s="86"/>
    </row>
    <row r="132" spans="1:13" x14ac:dyDescent="0.15">
      <c r="B132" s="87" t="s">
        <v>129</v>
      </c>
      <c r="C132" s="87"/>
      <c r="D132" s="87"/>
      <c r="E132" s="87"/>
      <c r="F132" s="87"/>
      <c r="G132" s="87"/>
      <c r="H132" s="87"/>
      <c r="I132" s="87"/>
      <c r="J132" s="70"/>
      <c r="K132" s="70"/>
      <c r="L132" s="70"/>
      <c r="M132" s="40"/>
    </row>
    <row r="133" spans="1:13" ht="30" customHeight="1" x14ac:dyDescent="0.15">
      <c r="B133" s="88" t="s">
        <v>130</v>
      </c>
      <c r="C133" s="88"/>
      <c r="D133" s="88"/>
      <c r="E133" s="88"/>
      <c r="F133" s="88"/>
      <c r="G133" s="88"/>
      <c r="H133" s="88"/>
      <c r="I133" s="88"/>
      <c r="J133" s="88"/>
      <c r="K133" s="88"/>
      <c r="L133" s="88"/>
      <c r="M133" s="88"/>
    </row>
    <row r="134" spans="1:13" ht="23.25" customHeight="1" x14ac:dyDescent="0.2">
      <c r="B134" s="31">
        <f>B1</f>
        <v>0</v>
      </c>
      <c r="C134" s="63" t="s">
        <v>101</v>
      </c>
      <c r="D134" s="31">
        <f>D1</f>
        <v>0</v>
      </c>
      <c r="E134" s="42" t="s">
        <v>107</v>
      </c>
      <c r="F134" s="41">
        <f>F1</f>
        <v>0</v>
      </c>
      <c r="G134" s="31" t="s">
        <v>108</v>
      </c>
      <c r="H134" s="41">
        <f>H1</f>
        <v>0</v>
      </c>
      <c r="I134" s="43"/>
      <c r="J134" s="43"/>
      <c r="K134" s="43"/>
      <c r="L134" s="43">
        <f>L1</f>
        <v>0</v>
      </c>
      <c r="M134" s="44" t="s">
        <v>84</v>
      </c>
    </row>
    <row r="135" spans="1:13" ht="16.5" customHeight="1" x14ac:dyDescent="0.15">
      <c r="B135" s="33" t="s">
        <v>2</v>
      </c>
      <c r="C135" s="60" t="s">
        <v>3</v>
      </c>
      <c r="D135" s="34" t="s">
        <v>4</v>
      </c>
      <c r="E135" s="89" t="s">
        <v>92</v>
      </c>
      <c r="F135" s="90"/>
      <c r="G135" s="90"/>
      <c r="H135" s="90"/>
      <c r="I135" s="90" t="s">
        <v>93</v>
      </c>
      <c r="J135" s="90"/>
      <c r="K135" s="90"/>
      <c r="L135" s="91"/>
      <c r="M135" s="33" t="s">
        <v>6</v>
      </c>
    </row>
    <row r="136" spans="1:13" ht="36" customHeight="1" x14ac:dyDescent="0.15">
      <c r="A136" s="37">
        <v>99</v>
      </c>
      <c r="B136" s="53">
        <f ca="1">INDIRECT("加入者一覧表!B"&amp;ROW(B100))</f>
        <v>0</v>
      </c>
      <c r="C136" s="61">
        <f ca="1">INDIRECT("加入者一覧表!C"&amp;ROW(C100))</f>
        <v>0</v>
      </c>
      <c r="D136" s="67">
        <f ca="1">INDIRECT("加入者一覧表!D"&amp;ROW(D100))</f>
        <v>0</v>
      </c>
      <c r="E136" s="82" t="str">
        <f ca="1">INDIRECT("加入者一覧表!E"&amp;ROW(E100))</f>
        <v xml:space="preserve">携帯℡: 
自宅℡: </v>
      </c>
      <c r="F136" s="83"/>
      <c r="G136" s="83"/>
      <c r="H136" s="83"/>
      <c r="I136" s="84">
        <f ca="1">INDIRECT("加入者一覧表!F"&amp;ROW(F100))</f>
        <v>0</v>
      </c>
      <c r="J136" s="84"/>
      <c r="K136" s="84"/>
      <c r="L136" s="85"/>
      <c r="M136" s="51">
        <f ca="1">INDIRECT("加入者一覧表!G"&amp;ROW(G100))</f>
        <v>0</v>
      </c>
    </row>
    <row r="137" spans="1:13" ht="36" customHeight="1" x14ac:dyDescent="0.15">
      <c r="A137" s="37">
        <v>100</v>
      </c>
      <c r="B137" s="53">
        <f t="shared" ref="B137:B149" ca="1" si="42">INDIRECT("加入者一覧表!B"&amp;ROW(B101))</f>
        <v>0</v>
      </c>
      <c r="C137" s="61">
        <f t="shared" ref="C137:C149" ca="1" si="43">INDIRECT("加入者一覧表!C"&amp;ROW(C101))</f>
        <v>0</v>
      </c>
      <c r="D137" s="67">
        <f t="shared" ref="D137:D149" ca="1" si="44">INDIRECT("加入者一覧表!D"&amp;ROW(D101))</f>
        <v>0</v>
      </c>
      <c r="E137" s="82" t="str">
        <f t="shared" ref="E137:E149" ca="1" si="45">INDIRECT("加入者一覧表!E"&amp;ROW(E101))</f>
        <v xml:space="preserve">携帯℡: 
自宅℡: </v>
      </c>
      <c r="F137" s="83"/>
      <c r="G137" s="83"/>
      <c r="H137" s="83"/>
      <c r="I137" s="84">
        <f t="shared" ref="I137:I149" ca="1" si="46">INDIRECT("加入者一覧表!F"&amp;ROW(F101))</f>
        <v>0</v>
      </c>
      <c r="J137" s="84"/>
      <c r="K137" s="84"/>
      <c r="L137" s="85"/>
      <c r="M137" s="51">
        <f t="shared" ref="M137:M149" ca="1" si="47">INDIRECT("加入者一覧表!G"&amp;ROW(G101))</f>
        <v>0</v>
      </c>
    </row>
    <row r="138" spans="1:13" ht="36" customHeight="1" x14ac:dyDescent="0.15">
      <c r="A138" s="37">
        <v>101</v>
      </c>
      <c r="B138" s="53">
        <f t="shared" ca="1" si="42"/>
        <v>0</v>
      </c>
      <c r="C138" s="61">
        <f t="shared" ca="1" si="43"/>
        <v>0</v>
      </c>
      <c r="D138" s="67">
        <f t="shared" ca="1" si="44"/>
        <v>0</v>
      </c>
      <c r="E138" s="82" t="str">
        <f t="shared" ca="1" si="45"/>
        <v xml:space="preserve">携帯℡: 
自宅℡: </v>
      </c>
      <c r="F138" s="83"/>
      <c r="G138" s="83"/>
      <c r="H138" s="83"/>
      <c r="I138" s="84">
        <f t="shared" ca="1" si="46"/>
        <v>0</v>
      </c>
      <c r="J138" s="84"/>
      <c r="K138" s="84"/>
      <c r="L138" s="85"/>
      <c r="M138" s="51">
        <f t="shared" ca="1" si="47"/>
        <v>0</v>
      </c>
    </row>
    <row r="139" spans="1:13" ht="36" customHeight="1" x14ac:dyDescent="0.15">
      <c r="A139" s="37">
        <v>102</v>
      </c>
      <c r="B139" s="53">
        <f t="shared" ca="1" si="42"/>
        <v>0</v>
      </c>
      <c r="C139" s="61">
        <f t="shared" ca="1" si="43"/>
        <v>0</v>
      </c>
      <c r="D139" s="67">
        <f t="shared" ca="1" si="44"/>
        <v>0</v>
      </c>
      <c r="E139" s="82" t="str">
        <f t="shared" ca="1" si="45"/>
        <v xml:space="preserve">携帯℡: 
自宅℡: </v>
      </c>
      <c r="F139" s="83"/>
      <c r="G139" s="83"/>
      <c r="H139" s="83"/>
      <c r="I139" s="84">
        <f t="shared" ca="1" si="46"/>
        <v>0</v>
      </c>
      <c r="J139" s="84"/>
      <c r="K139" s="84"/>
      <c r="L139" s="85"/>
      <c r="M139" s="51">
        <f t="shared" ca="1" si="47"/>
        <v>0</v>
      </c>
    </row>
    <row r="140" spans="1:13" ht="36" customHeight="1" x14ac:dyDescent="0.15">
      <c r="A140" s="37">
        <v>103</v>
      </c>
      <c r="B140" s="53">
        <f t="shared" ca="1" si="42"/>
        <v>0</v>
      </c>
      <c r="C140" s="61">
        <f t="shared" ca="1" si="43"/>
        <v>0</v>
      </c>
      <c r="D140" s="67">
        <f t="shared" ca="1" si="44"/>
        <v>0</v>
      </c>
      <c r="E140" s="82" t="str">
        <f t="shared" ca="1" si="45"/>
        <v xml:space="preserve">携帯℡: 
自宅℡: </v>
      </c>
      <c r="F140" s="83"/>
      <c r="G140" s="83"/>
      <c r="H140" s="83"/>
      <c r="I140" s="84">
        <f t="shared" ca="1" si="46"/>
        <v>0</v>
      </c>
      <c r="J140" s="84"/>
      <c r="K140" s="84"/>
      <c r="L140" s="85"/>
      <c r="M140" s="51">
        <f t="shared" ca="1" si="47"/>
        <v>0</v>
      </c>
    </row>
    <row r="141" spans="1:13" ht="36" customHeight="1" x14ac:dyDescent="0.15">
      <c r="A141" s="37">
        <v>104</v>
      </c>
      <c r="B141" s="53">
        <f t="shared" ca="1" si="42"/>
        <v>0</v>
      </c>
      <c r="C141" s="61">
        <f t="shared" ca="1" si="43"/>
        <v>0</v>
      </c>
      <c r="D141" s="67">
        <f t="shared" ca="1" si="44"/>
        <v>0</v>
      </c>
      <c r="E141" s="82" t="str">
        <f t="shared" ca="1" si="45"/>
        <v xml:space="preserve">携帯℡: 
自宅℡: </v>
      </c>
      <c r="F141" s="83"/>
      <c r="G141" s="83"/>
      <c r="H141" s="83"/>
      <c r="I141" s="84">
        <f t="shared" ca="1" si="46"/>
        <v>0</v>
      </c>
      <c r="J141" s="84"/>
      <c r="K141" s="84"/>
      <c r="L141" s="85"/>
      <c r="M141" s="51">
        <f t="shared" ca="1" si="47"/>
        <v>0</v>
      </c>
    </row>
    <row r="142" spans="1:13" ht="36" customHeight="1" x14ac:dyDescent="0.15">
      <c r="A142" s="37">
        <v>105</v>
      </c>
      <c r="B142" s="53">
        <f t="shared" ca="1" si="42"/>
        <v>0</v>
      </c>
      <c r="C142" s="61">
        <f t="shared" ca="1" si="43"/>
        <v>0</v>
      </c>
      <c r="D142" s="67">
        <f t="shared" ca="1" si="44"/>
        <v>0</v>
      </c>
      <c r="E142" s="82" t="str">
        <f t="shared" ca="1" si="45"/>
        <v xml:space="preserve">携帯℡: 
自宅℡: </v>
      </c>
      <c r="F142" s="83"/>
      <c r="G142" s="83"/>
      <c r="H142" s="83"/>
      <c r="I142" s="84">
        <f t="shared" ca="1" si="46"/>
        <v>0</v>
      </c>
      <c r="J142" s="84"/>
      <c r="K142" s="84"/>
      <c r="L142" s="85"/>
      <c r="M142" s="51">
        <f t="shared" ca="1" si="47"/>
        <v>0</v>
      </c>
    </row>
    <row r="143" spans="1:13" ht="36" customHeight="1" x14ac:dyDescent="0.15">
      <c r="A143" s="37">
        <v>106</v>
      </c>
      <c r="B143" s="53">
        <f t="shared" ca="1" si="42"/>
        <v>0</v>
      </c>
      <c r="C143" s="61">
        <f t="shared" ca="1" si="43"/>
        <v>0</v>
      </c>
      <c r="D143" s="67">
        <f t="shared" ca="1" si="44"/>
        <v>0</v>
      </c>
      <c r="E143" s="82" t="str">
        <f t="shared" ca="1" si="45"/>
        <v xml:space="preserve">携帯℡: 
自宅℡: </v>
      </c>
      <c r="F143" s="83"/>
      <c r="G143" s="83"/>
      <c r="H143" s="83"/>
      <c r="I143" s="84">
        <f t="shared" ca="1" si="46"/>
        <v>0</v>
      </c>
      <c r="J143" s="84"/>
      <c r="K143" s="84"/>
      <c r="L143" s="85"/>
      <c r="M143" s="51">
        <f t="shared" ca="1" si="47"/>
        <v>0</v>
      </c>
    </row>
    <row r="144" spans="1:13" ht="36" customHeight="1" x14ac:dyDescent="0.15">
      <c r="A144" s="37">
        <v>107</v>
      </c>
      <c r="B144" s="53">
        <f t="shared" ca="1" si="42"/>
        <v>0</v>
      </c>
      <c r="C144" s="61">
        <f t="shared" ca="1" si="43"/>
        <v>0</v>
      </c>
      <c r="D144" s="67">
        <f t="shared" ca="1" si="44"/>
        <v>0</v>
      </c>
      <c r="E144" s="82" t="str">
        <f t="shared" ca="1" si="45"/>
        <v xml:space="preserve">携帯℡: 
自宅℡: </v>
      </c>
      <c r="F144" s="83"/>
      <c r="G144" s="83"/>
      <c r="H144" s="83"/>
      <c r="I144" s="84">
        <f t="shared" ca="1" si="46"/>
        <v>0</v>
      </c>
      <c r="J144" s="84"/>
      <c r="K144" s="84"/>
      <c r="L144" s="85"/>
      <c r="M144" s="51">
        <f t="shared" ca="1" si="47"/>
        <v>0</v>
      </c>
    </row>
    <row r="145" spans="1:13" ht="36" customHeight="1" x14ac:dyDescent="0.15">
      <c r="A145" s="37">
        <v>108</v>
      </c>
      <c r="B145" s="53">
        <f t="shared" ca="1" si="42"/>
        <v>0</v>
      </c>
      <c r="C145" s="61">
        <f t="shared" ca="1" si="43"/>
        <v>0</v>
      </c>
      <c r="D145" s="67">
        <f t="shared" ca="1" si="44"/>
        <v>0</v>
      </c>
      <c r="E145" s="82" t="str">
        <f t="shared" ca="1" si="45"/>
        <v xml:space="preserve">携帯℡: 
自宅℡: </v>
      </c>
      <c r="F145" s="83"/>
      <c r="G145" s="83"/>
      <c r="H145" s="83"/>
      <c r="I145" s="84">
        <f t="shared" ca="1" si="46"/>
        <v>0</v>
      </c>
      <c r="J145" s="84"/>
      <c r="K145" s="84"/>
      <c r="L145" s="85"/>
      <c r="M145" s="51">
        <f t="shared" ca="1" si="47"/>
        <v>0</v>
      </c>
    </row>
    <row r="146" spans="1:13" ht="36" customHeight="1" x14ac:dyDescent="0.15">
      <c r="A146" s="37">
        <v>109</v>
      </c>
      <c r="B146" s="53">
        <f t="shared" ca="1" si="42"/>
        <v>0</v>
      </c>
      <c r="C146" s="61">
        <f t="shared" ca="1" si="43"/>
        <v>0</v>
      </c>
      <c r="D146" s="67">
        <f t="shared" ca="1" si="44"/>
        <v>0</v>
      </c>
      <c r="E146" s="82" t="str">
        <f t="shared" ca="1" si="45"/>
        <v xml:space="preserve">携帯℡: 
自宅℡: </v>
      </c>
      <c r="F146" s="83"/>
      <c r="G146" s="83"/>
      <c r="H146" s="83"/>
      <c r="I146" s="84">
        <f t="shared" ca="1" si="46"/>
        <v>0</v>
      </c>
      <c r="J146" s="84"/>
      <c r="K146" s="84"/>
      <c r="L146" s="85"/>
      <c r="M146" s="51">
        <f t="shared" ca="1" si="47"/>
        <v>0</v>
      </c>
    </row>
    <row r="147" spans="1:13" ht="36" customHeight="1" x14ac:dyDescent="0.15">
      <c r="A147" s="37">
        <v>110</v>
      </c>
      <c r="B147" s="53">
        <f t="shared" ca="1" si="42"/>
        <v>0</v>
      </c>
      <c r="C147" s="61">
        <f t="shared" ca="1" si="43"/>
        <v>0</v>
      </c>
      <c r="D147" s="67">
        <f t="shared" ca="1" si="44"/>
        <v>0</v>
      </c>
      <c r="E147" s="82" t="str">
        <f t="shared" ca="1" si="45"/>
        <v xml:space="preserve">携帯℡: 
自宅℡: </v>
      </c>
      <c r="F147" s="83"/>
      <c r="G147" s="83"/>
      <c r="H147" s="83"/>
      <c r="I147" s="84">
        <f t="shared" ca="1" si="46"/>
        <v>0</v>
      </c>
      <c r="J147" s="84"/>
      <c r="K147" s="84"/>
      <c r="L147" s="85"/>
      <c r="M147" s="51">
        <f t="shared" ca="1" si="47"/>
        <v>0</v>
      </c>
    </row>
    <row r="148" spans="1:13" ht="36" customHeight="1" x14ac:dyDescent="0.15">
      <c r="A148" s="37">
        <v>111</v>
      </c>
      <c r="B148" s="53">
        <f t="shared" ca="1" si="42"/>
        <v>0</v>
      </c>
      <c r="C148" s="61">
        <f t="shared" ca="1" si="43"/>
        <v>0</v>
      </c>
      <c r="D148" s="67">
        <f t="shared" ca="1" si="44"/>
        <v>0</v>
      </c>
      <c r="E148" s="82" t="str">
        <f t="shared" ca="1" si="45"/>
        <v xml:space="preserve">携帯℡: 
自宅℡: </v>
      </c>
      <c r="F148" s="83"/>
      <c r="G148" s="83"/>
      <c r="H148" s="83"/>
      <c r="I148" s="84">
        <f t="shared" ca="1" si="46"/>
        <v>0</v>
      </c>
      <c r="J148" s="84"/>
      <c r="K148" s="84"/>
      <c r="L148" s="85"/>
      <c r="M148" s="51">
        <f t="shared" ca="1" si="47"/>
        <v>0</v>
      </c>
    </row>
    <row r="149" spans="1:13" ht="36" customHeight="1" x14ac:dyDescent="0.15">
      <c r="A149" s="37">
        <v>112</v>
      </c>
      <c r="B149" s="53">
        <f t="shared" ca="1" si="42"/>
        <v>0</v>
      </c>
      <c r="C149" s="61">
        <f t="shared" ca="1" si="43"/>
        <v>0</v>
      </c>
      <c r="D149" s="67">
        <f t="shared" ca="1" si="44"/>
        <v>0</v>
      </c>
      <c r="E149" s="82" t="str">
        <f t="shared" ca="1" si="45"/>
        <v xml:space="preserve">携帯℡: 
自宅℡: </v>
      </c>
      <c r="F149" s="83"/>
      <c r="G149" s="83"/>
      <c r="H149" s="83"/>
      <c r="I149" s="84">
        <f t="shared" ca="1" si="46"/>
        <v>0</v>
      </c>
      <c r="J149" s="84"/>
      <c r="K149" s="84"/>
      <c r="L149" s="85"/>
      <c r="M149" s="51">
        <f t="shared" ca="1" si="47"/>
        <v>0</v>
      </c>
    </row>
    <row r="150" spans="1:13" ht="17.25" x14ac:dyDescent="0.15">
      <c r="B150" s="86" t="s">
        <v>121</v>
      </c>
      <c r="C150" s="86"/>
      <c r="D150" s="86"/>
      <c r="E150" s="86"/>
      <c r="F150" s="86"/>
      <c r="G150" s="86"/>
      <c r="H150" s="86"/>
      <c r="I150" s="86"/>
      <c r="J150" s="86"/>
      <c r="K150" s="86"/>
      <c r="L150" s="86"/>
      <c r="M150" s="86"/>
    </row>
    <row r="151" spans="1:13" x14ac:dyDescent="0.15">
      <c r="B151" s="87" t="s">
        <v>129</v>
      </c>
      <c r="C151" s="87"/>
      <c r="D151" s="87"/>
      <c r="E151" s="87"/>
      <c r="F151" s="87"/>
      <c r="G151" s="87"/>
      <c r="H151" s="87"/>
      <c r="I151" s="87"/>
      <c r="J151" s="70"/>
      <c r="K151" s="70"/>
      <c r="L151" s="70"/>
      <c r="M151" s="40"/>
    </row>
    <row r="152" spans="1:13" ht="30" customHeight="1" x14ac:dyDescent="0.15">
      <c r="B152" s="88" t="s">
        <v>130</v>
      </c>
      <c r="C152" s="88"/>
      <c r="D152" s="88"/>
      <c r="E152" s="88"/>
      <c r="F152" s="88"/>
      <c r="G152" s="88"/>
      <c r="H152" s="88"/>
      <c r="I152" s="88"/>
      <c r="J152" s="88"/>
      <c r="K152" s="88"/>
      <c r="L152" s="88"/>
      <c r="M152" s="88"/>
    </row>
    <row r="153" spans="1:13" ht="23.25" customHeight="1" x14ac:dyDescent="0.2">
      <c r="B153" s="31">
        <f>B1</f>
        <v>0</v>
      </c>
      <c r="C153" s="63" t="s">
        <v>101</v>
      </c>
      <c r="D153" s="31">
        <f>D1</f>
        <v>0</v>
      </c>
      <c r="E153" s="42" t="s">
        <v>107</v>
      </c>
      <c r="F153" s="41">
        <f>F1</f>
        <v>0</v>
      </c>
      <c r="G153" s="31" t="s">
        <v>108</v>
      </c>
      <c r="H153" s="41">
        <f>H1</f>
        <v>0</v>
      </c>
      <c r="I153" s="43"/>
      <c r="J153" s="43"/>
      <c r="K153" s="43"/>
      <c r="L153" s="43">
        <f>L1</f>
        <v>0</v>
      </c>
      <c r="M153" s="44" t="s">
        <v>89</v>
      </c>
    </row>
    <row r="154" spans="1:13" ht="16.5" customHeight="1" x14ac:dyDescent="0.15">
      <c r="A154" s="32"/>
      <c r="B154" s="33" t="s">
        <v>2</v>
      </c>
      <c r="C154" s="60" t="s">
        <v>3</v>
      </c>
      <c r="D154" s="34" t="s">
        <v>4</v>
      </c>
      <c r="E154" s="89" t="s">
        <v>92</v>
      </c>
      <c r="F154" s="90"/>
      <c r="G154" s="90"/>
      <c r="H154" s="90"/>
      <c r="I154" s="90" t="s">
        <v>93</v>
      </c>
      <c r="J154" s="90"/>
      <c r="K154" s="90"/>
      <c r="L154" s="91"/>
      <c r="M154" s="33" t="s">
        <v>6</v>
      </c>
    </row>
    <row r="155" spans="1:13" ht="36" customHeight="1" x14ac:dyDescent="0.15">
      <c r="A155" s="37">
        <v>113</v>
      </c>
      <c r="B155" s="53">
        <f ca="1">INDIRECT("加入者一覧表!B"&amp;ROW(B114))</f>
        <v>0</v>
      </c>
      <c r="C155" s="61">
        <f ca="1">INDIRECT("加入者一覧表!C"&amp;ROW(C114))</f>
        <v>0</v>
      </c>
      <c r="D155" s="67">
        <f ca="1">INDIRECT("加入者一覧表!D"&amp;ROW(D114))</f>
        <v>0</v>
      </c>
      <c r="E155" s="82" t="str">
        <f ca="1">INDIRECT("加入者一覧表!E"&amp;ROW(E114))</f>
        <v xml:space="preserve">携帯℡: 
自宅℡: </v>
      </c>
      <c r="F155" s="83"/>
      <c r="G155" s="83"/>
      <c r="H155" s="83"/>
      <c r="I155" s="84">
        <f ca="1">INDIRECT("加入者一覧表!F"&amp;ROW(F114))</f>
        <v>0</v>
      </c>
      <c r="J155" s="84"/>
      <c r="K155" s="84"/>
      <c r="L155" s="85"/>
      <c r="M155" s="51">
        <f ca="1">INDIRECT("加入者一覧表!G"&amp;ROW(G114))</f>
        <v>0</v>
      </c>
    </row>
    <row r="156" spans="1:13" ht="36" customHeight="1" x14ac:dyDescent="0.15">
      <c r="A156" s="37">
        <v>114</v>
      </c>
      <c r="B156" s="53">
        <f t="shared" ref="B156:B168" ca="1" si="48">INDIRECT("加入者一覧表!B"&amp;ROW(B115))</f>
        <v>0</v>
      </c>
      <c r="C156" s="61">
        <f t="shared" ref="C156:C168" ca="1" si="49">INDIRECT("加入者一覧表!C"&amp;ROW(C115))</f>
        <v>0</v>
      </c>
      <c r="D156" s="67">
        <f t="shared" ref="D156:D168" ca="1" si="50">INDIRECT("加入者一覧表!D"&amp;ROW(D115))</f>
        <v>0</v>
      </c>
      <c r="E156" s="82" t="str">
        <f t="shared" ref="E156:E168" ca="1" si="51">INDIRECT("加入者一覧表!E"&amp;ROW(E115))</f>
        <v xml:space="preserve">携帯℡: 
自宅℡: </v>
      </c>
      <c r="F156" s="83"/>
      <c r="G156" s="83"/>
      <c r="H156" s="83"/>
      <c r="I156" s="84">
        <f t="shared" ref="I156:I168" ca="1" si="52">INDIRECT("加入者一覧表!F"&amp;ROW(F115))</f>
        <v>0</v>
      </c>
      <c r="J156" s="84"/>
      <c r="K156" s="84"/>
      <c r="L156" s="85"/>
      <c r="M156" s="51">
        <f t="shared" ref="M156:M168" ca="1" si="53">INDIRECT("加入者一覧表!G"&amp;ROW(G115))</f>
        <v>0</v>
      </c>
    </row>
    <row r="157" spans="1:13" ht="36" customHeight="1" x14ac:dyDescent="0.15">
      <c r="A157" s="37">
        <v>115</v>
      </c>
      <c r="B157" s="53">
        <f t="shared" ca="1" si="48"/>
        <v>0</v>
      </c>
      <c r="C157" s="61">
        <f t="shared" ca="1" si="49"/>
        <v>0</v>
      </c>
      <c r="D157" s="67">
        <f t="shared" ca="1" si="50"/>
        <v>0</v>
      </c>
      <c r="E157" s="82" t="str">
        <f t="shared" ca="1" si="51"/>
        <v xml:space="preserve">携帯℡: 
自宅℡: </v>
      </c>
      <c r="F157" s="83"/>
      <c r="G157" s="83"/>
      <c r="H157" s="83"/>
      <c r="I157" s="84">
        <f t="shared" ca="1" si="52"/>
        <v>0</v>
      </c>
      <c r="J157" s="84"/>
      <c r="K157" s="84"/>
      <c r="L157" s="85"/>
      <c r="M157" s="51">
        <f t="shared" ca="1" si="53"/>
        <v>0</v>
      </c>
    </row>
    <row r="158" spans="1:13" ht="36" customHeight="1" x14ac:dyDescent="0.15">
      <c r="A158" s="37">
        <v>116</v>
      </c>
      <c r="B158" s="53">
        <f t="shared" ca="1" si="48"/>
        <v>0</v>
      </c>
      <c r="C158" s="61">
        <f t="shared" ca="1" si="49"/>
        <v>0</v>
      </c>
      <c r="D158" s="67">
        <f t="shared" ca="1" si="50"/>
        <v>0</v>
      </c>
      <c r="E158" s="82" t="str">
        <f t="shared" ca="1" si="51"/>
        <v xml:space="preserve">携帯℡: 
自宅℡: </v>
      </c>
      <c r="F158" s="83"/>
      <c r="G158" s="83"/>
      <c r="H158" s="83"/>
      <c r="I158" s="84">
        <f t="shared" ca="1" si="52"/>
        <v>0</v>
      </c>
      <c r="J158" s="84"/>
      <c r="K158" s="84"/>
      <c r="L158" s="85"/>
      <c r="M158" s="51">
        <f t="shared" ca="1" si="53"/>
        <v>0</v>
      </c>
    </row>
    <row r="159" spans="1:13" ht="36" customHeight="1" x14ac:dyDescent="0.15">
      <c r="A159" s="37">
        <v>117</v>
      </c>
      <c r="B159" s="53">
        <f t="shared" ca="1" si="48"/>
        <v>0</v>
      </c>
      <c r="C159" s="61">
        <f t="shared" ca="1" si="49"/>
        <v>0</v>
      </c>
      <c r="D159" s="67">
        <f t="shared" ca="1" si="50"/>
        <v>0</v>
      </c>
      <c r="E159" s="82" t="str">
        <f t="shared" ca="1" si="51"/>
        <v xml:space="preserve">携帯℡: 
自宅℡: </v>
      </c>
      <c r="F159" s="83"/>
      <c r="G159" s="83"/>
      <c r="H159" s="83"/>
      <c r="I159" s="84">
        <f t="shared" ca="1" si="52"/>
        <v>0</v>
      </c>
      <c r="J159" s="84"/>
      <c r="K159" s="84"/>
      <c r="L159" s="85"/>
      <c r="M159" s="51">
        <f t="shared" ca="1" si="53"/>
        <v>0</v>
      </c>
    </row>
    <row r="160" spans="1:13" ht="36" customHeight="1" x14ac:dyDescent="0.15">
      <c r="A160" s="37">
        <v>118</v>
      </c>
      <c r="B160" s="53">
        <f t="shared" ca="1" si="48"/>
        <v>0</v>
      </c>
      <c r="C160" s="61">
        <f t="shared" ca="1" si="49"/>
        <v>0</v>
      </c>
      <c r="D160" s="67">
        <f t="shared" ca="1" si="50"/>
        <v>0</v>
      </c>
      <c r="E160" s="82" t="str">
        <f t="shared" ca="1" si="51"/>
        <v xml:space="preserve">携帯℡: 
自宅℡: </v>
      </c>
      <c r="F160" s="83"/>
      <c r="G160" s="83"/>
      <c r="H160" s="83"/>
      <c r="I160" s="84">
        <f t="shared" ca="1" si="52"/>
        <v>0</v>
      </c>
      <c r="J160" s="84"/>
      <c r="K160" s="84"/>
      <c r="L160" s="85"/>
      <c r="M160" s="51">
        <f t="shared" ca="1" si="53"/>
        <v>0</v>
      </c>
    </row>
    <row r="161" spans="1:13" ht="36" customHeight="1" x14ac:dyDescent="0.15">
      <c r="A161" s="37">
        <v>119</v>
      </c>
      <c r="B161" s="53">
        <f t="shared" ca="1" si="48"/>
        <v>0</v>
      </c>
      <c r="C161" s="61">
        <f t="shared" ca="1" si="49"/>
        <v>0</v>
      </c>
      <c r="D161" s="67">
        <f t="shared" ca="1" si="50"/>
        <v>0</v>
      </c>
      <c r="E161" s="82" t="str">
        <f t="shared" ca="1" si="51"/>
        <v xml:space="preserve">携帯℡: 
自宅℡: </v>
      </c>
      <c r="F161" s="83"/>
      <c r="G161" s="83"/>
      <c r="H161" s="83"/>
      <c r="I161" s="84">
        <f t="shared" ca="1" si="52"/>
        <v>0</v>
      </c>
      <c r="J161" s="84"/>
      <c r="K161" s="84"/>
      <c r="L161" s="85"/>
      <c r="M161" s="51">
        <f t="shared" ca="1" si="53"/>
        <v>0</v>
      </c>
    </row>
    <row r="162" spans="1:13" ht="36" customHeight="1" x14ac:dyDescent="0.15">
      <c r="A162" s="37">
        <v>120</v>
      </c>
      <c r="B162" s="53">
        <f t="shared" ca="1" si="48"/>
        <v>0</v>
      </c>
      <c r="C162" s="61">
        <f t="shared" ca="1" si="49"/>
        <v>0</v>
      </c>
      <c r="D162" s="67">
        <f t="shared" ca="1" si="50"/>
        <v>0</v>
      </c>
      <c r="E162" s="82" t="str">
        <f t="shared" ca="1" si="51"/>
        <v xml:space="preserve">携帯℡: 
自宅℡: </v>
      </c>
      <c r="F162" s="83"/>
      <c r="G162" s="83"/>
      <c r="H162" s="83"/>
      <c r="I162" s="84">
        <f t="shared" ca="1" si="52"/>
        <v>0</v>
      </c>
      <c r="J162" s="84"/>
      <c r="K162" s="84"/>
      <c r="L162" s="85"/>
      <c r="M162" s="51">
        <f t="shared" ca="1" si="53"/>
        <v>0</v>
      </c>
    </row>
    <row r="163" spans="1:13" ht="36" customHeight="1" x14ac:dyDescent="0.15">
      <c r="A163" s="37">
        <v>121</v>
      </c>
      <c r="B163" s="53">
        <f t="shared" ca="1" si="48"/>
        <v>0</v>
      </c>
      <c r="C163" s="61">
        <f t="shared" ca="1" si="49"/>
        <v>0</v>
      </c>
      <c r="D163" s="67">
        <f t="shared" ca="1" si="50"/>
        <v>0</v>
      </c>
      <c r="E163" s="82" t="str">
        <f t="shared" ca="1" si="51"/>
        <v xml:space="preserve">携帯℡: 
自宅℡: </v>
      </c>
      <c r="F163" s="83"/>
      <c r="G163" s="83"/>
      <c r="H163" s="83"/>
      <c r="I163" s="84">
        <f t="shared" ca="1" si="52"/>
        <v>0</v>
      </c>
      <c r="J163" s="84"/>
      <c r="K163" s="84"/>
      <c r="L163" s="85"/>
      <c r="M163" s="51">
        <f t="shared" ca="1" si="53"/>
        <v>0</v>
      </c>
    </row>
    <row r="164" spans="1:13" ht="36" customHeight="1" x14ac:dyDescent="0.15">
      <c r="A164" s="37">
        <v>122</v>
      </c>
      <c r="B164" s="53">
        <f t="shared" ca="1" si="48"/>
        <v>0</v>
      </c>
      <c r="C164" s="61">
        <f t="shared" ca="1" si="49"/>
        <v>0</v>
      </c>
      <c r="D164" s="67">
        <f t="shared" ca="1" si="50"/>
        <v>0</v>
      </c>
      <c r="E164" s="82" t="str">
        <f t="shared" ca="1" si="51"/>
        <v xml:space="preserve">携帯℡: 
自宅℡: </v>
      </c>
      <c r="F164" s="83"/>
      <c r="G164" s="83"/>
      <c r="H164" s="83"/>
      <c r="I164" s="84">
        <f t="shared" ca="1" si="52"/>
        <v>0</v>
      </c>
      <c r="J164" s="84"/>
      <c r="K164" s="84"/>
      <c r="L164" s="85"/>
      <c r="M164" s="51">
        <f t="shared" ca="1" si="53"/>
        <v>0</v>
      </c>
    </row>
    <row r="165" spans="1:13" ht="36" customHeight="1" x14ac:dyDescent="0.15">
      <c r="A165" s="37">
        <v>123</v>
      </c>
      <c r="B165" s="53">
        <f t="shared" ca="1" si="48"/>
        <v>0</v>
      </c>
      <c r="C165" s="61">
        <f t="shared" ca="1" si="49"/>
        <v>0</v>
      </c>
      <c r="D165" s="67">
        <f t="shared" ca="1" si="50"/>
        <v>0</v>
      </c>
      <c r="E165" s="82" t="str">
        <f t="shared" ca="1" si="51"/>
        <v xml:space="preserve">携帯℡: 
自宅℡: </v>
      </c>
      <c r="F165" s="83"/>
      <c r="G165" s="83"/>
      <c r="H165" s="83"/>
      <c r="I165" s="84">
        <f t="shared" ca="1" si="52"/>
        <v>0</v>
      </c>
      <c r="J165" s="84"/>
      <c r="K165" s="84"/>
      <c r="L165" s="85"/>
      <c r="M165" s="51">
        <f t="shared" ca="1" si="53"/>
        <v>0</v>
      </c>
    </row>
    <row r="166" spans="1:13" ht="36" customHeight="1" x14ac:dyDescent="0.15">
      <c r="A166" s="37">
        <v>124</v>
      </c>
      <c r="B166" s="53">
        <f t="shared" ca="1" si="48"/>
        <v>0</v>
      </c>
      <c r="C166" s="61">
        <f t="shared" ca="1" si="49"/>
        <v>0</v>
      </c>
      <c r="D166" s="67">
        <f t="shared" ca="1" si="50"/>
        <v>0</v>
      </c>
      <c r="E166" s="82" t="str">
        <f t="shared" ca="1" si="51"/>
        <v xml:space="preserve">携帯℡: 
自宅℡: </v>
      </c>
      <c r="F166" s="83"/>
      <c r="G166" s="83"/>
      <c r="H166" s="83"/>
      <c r="I166" s="84">
        <f t="shared" ca="1" si="52"/>
        <v>0</v>
      </c>
      <c r="J166" s="84"/>
      <c r="K166" s="84"/>
      <c r="L166" s="85"/>
      <c r="M166" s="51">
        <f t="shared" ca="1" si="53"/>
        <v>0</v>
      </c>
    </row>
    <row r="167" spans="1:13" ht="36" customHeight="1" x14ac:dyDescent="0.15">
      <c r="A167" s="37">
        <v>125</v>
      </c>
      <c r="B167" s="53">
        <f t="shared" ca="1" si="48"/>
        <v>0</v>
      </c>
      <c r="C167" s="61">
        <f t="shared" ca="1" si="49"/>
        <v>0</v>
      </c>
      <c r="D167" s="67">
        <f t="shared" ca="1" si="50"/>
        <v>0</v>
      </c>
      <c r="E167" s="82" t="str">
        <f t="shared" ca="1" si="51"/>
        <v xml:space="preserve">携帯℡: 
自宅℡: </v>
      </c>
      <c r="F167" s="83"/>
      <c r="G167" s="83"/>
      <c r="H167" s="83"/>
      <c r="I167" s="84">
        <f t="shared" ca="1" si="52"/>
        <v>0</v>
      </c>
      <c r="J167" s="84"/>
      <c r="K167" s="84"/>
      <c r="L167" s="85"/>
      <c r="M167" s="51">
        <f t="shared" ca="1" si="53"/>
        <v>0</v>
      </c>
    </row>
    <row r="168" spans="1:13" ht="36" customHeight="1" x14ac:dyDescent="0.15">
      <c r="A168" s="37">
        <v>126</v>
      </c>
      <c r="B168" s="53">
        <f t="shared" ca="1" si="48"/>
        <v>0</v>
      </c>
      <c r="C168" s="61">
        <f t="shared" ca="1" si="49"/>
        <v>0</v>
      </c>
      <c r="D168" s="67">
        <f t="shared" ca="1" si="50"/>
        <v>0</v>
      </c>
      <c r="E168" s="82" t="str">
        <f t="shared" ca="1" si="51"/>
        <v xml:space="preserve">携帯℡: 
自宅℡: </v>
      </c>
      <c r="F168" s="83"/>
      <c r="G168" s="83"/>
      <c r="H168" s="83"/>
      <c r="I168" s="84">
        <f t="shared" ca="1" si="52"/>
        <v>0</v>
      </c>
      <c r="J168" s="84"/>
      <c r="K168" s="84"/>
      <c r="L168" s="85"/>
      <c r="M168" s="51">
        <f t="shared" ca="1" si="53"/>
        <v>0</v>
      </c>
    </row>
    <row r="169" spans="1:13" ht="17.25" x14ac:dyDescent="0.15">
      <c r="B169" s="86" t="s">
        <v>121</v>
      </c>
      <c r="C169" s="86"/>
      <c r="D169" s="86"/>
      <c r="E169" s="86"/>
      <c r="F169" s="86"/>
      <c r="G169" s="86"/>
      <c r="H169" s="86"/>
      <c r="I169" s="86"/>
      <c r="J169" s="86"/>
      <c r="K169" s="86"/>
      <c r="L169" s="86"/>
      <c r="M169" s="86"/>
    </row>
    <row r="170" spans="1:13" x14ac:dyDescent="0.15">
      <c r="B170" s="87" t="s">
        <v>129</v>
      </c>
      <c r="C170" s="87"/>
      <c r="D170" s="87"/>
      <c r="E170" s="87"/>
      <c r="F170" s="87"/>
      <c r="G170" s="87"/>
      <c r="H170" s="87"/>
      <c r="I170" s="87"/>
      <c r="J170" s="70"/>
      <c r="K170" s="70"/>
      <c r="L170" s="70"/>
      <c r="M170" s="40"/>
    </row>
    <row r="171" spans="1:13" ht="30" customHeight="1" x14ac:dyDescent="0.15">
      <c r="B171" s="88" t="s">
        <v>130</v>
      </c>
      <c r="C171" s="88"/>
      <c r="D171" s="88"/>
      <c r="E171" s="88"/>
      <c r="F171" s="88"/>
      <c r="G171" s="88"/>
      <c r="H171" s="88"/>
      <c r="I171" s="88"/>
      <c r="J171" s="88"/>
      <c r="K171" s="88"/>
      <c r="L171" s="88"/>
      <c r="M171" s="88"/>
    </row>
    <row r="172" spans="1:13" ht="23.25" customHeight="1" x14ac:dyDescent="0.2">
      <c r="B172" s="31">
        <f>B1</f>
        <v>0</v>
      </c>
      <c r="C172" s="63" t="s">
        <v>101</v>
      </c>
      <c r="D172" s="31">
        <f>D1</f>
        <v>0</v>
      </c>
      <c r="E172" s="42" t="s">
        <v>107</v>
      </c>
      <c r="F172" s="41">
        <f>F1</f>
        <v>0</v>
      </c>
      <c r="G172" s="31" t="s">
        <v>108</v>
      </c>
      <c r="H172" s="41">
        <f>H1</f>
        <v>0</v>
      </c>
      <c r="I172" s="43"/>
      <c r="J172" s="43"/>
      <c r="K172" s="43"/>
      <c r="L172" s="43">
        <f>L1</f>
        <v>0</v>
      </c>
      <c r="M172" s="44" t="s">
        <v>90</v>
      </c>
    </row>
    <row r="173" spans="1:13" ht="16.5" customHeight="1" x14ac:dyDescent="0.15">
      <c r="A173" s="32"/>
      <c r="B173" s="33" t="s">
        <v>2</v>
      </c>
      <c r="C173" s="60" t="s">
        <v>3</v>
      </c>
      <c r="D173" s="34" t="s">
        <v>4</v>
      </c>
      <c r="E173" s="89" t="s">
        <v>92</v>
      </c>
      <c r="F173" s="90"/>
      <c r="G173" s="90"/>
      <c r="H173" s="90"/>
      <c r="I173" s="90" t="s">
        <v>93</v>
      </c>
      <c r="J173" s="90"/>
      <c r="K173" s="90"/>
      <c r="L173" s="91"/>
      <c r="M173" s="33" t="s">
        <v>6</v>
      </c>
    </row>
    <row r="174" spans="1:13" ht="36" customHeight="1" x14ac:dyDescent="0.15">
      <c r="A174" s="37">
        <v>127</v>
      </c>
      <c r="B174" s="53">
        <f ca="1">INDIRECT("加入者一覧表!B"&amp;ROW(B128))</f>
        <v>0</v>
      </c>
      <c r="C174" s="61">
        <f ca="1">INDIRECT("加入者一覧表!C"&amp;ROW(C128))</f>
        <v>0</v>
      </c>
      <c r="D174" s="67">
        <f ca="1">INDIRECT("加入者一覧表!D"&amp;ROW(D128))</f>
        <v>0</v>
      </c>
      <c r="E174" s="82" t="str">
        <f ca="1">INDIRECT("加入者一覧表!E"&amp;ROW(E128))</f>
        <v xml:space="preserve">携帯℡: 
自宅℡: </v>
      </c>
      <c r="F174" s="83"/>
      <c r="G174" s="83"/>
      <c r="H174" s="83"/>
      <c r="I174" s="84">
        <f ca="1">INDIRECT("加入者一覧表!F"&amp;ROW(F128))</f>
        <v>0</v>
      </c>
      <c r="J174" s="84"/>
      <c r="K174" s="84"/>
      <c r="L174" s="85"/>
      <c r="M174" s="51">
        <f ca="1">INDIRECT("加入者一覧表!G"&amp;ROW(G128))</f>
        <v>0</v>
      </c>
    </row>
    <row r="175" spans="1:13" ht="36" customHeight="1" x14ac:dyDescent="0.15">
      <c r="A175" s="37">
        <v>128</v>
      </c>
      <c r="B175" s="53">
        <f t="shared" ref="B175:B187" ca="1" si="54">INDIRECT("加入者一覧表!B"&amp;ROW(B129))</f>
        <v>0</v>
      </c>
      <c r="C175" s="61">
        <f t="shared" ref="C175:C187" ca="1" si="55">INDIRECT("加入者一覧表!C"&amp;ROW(C129))</f>
        <v>0</v>
      </c>
      <c r="D175" s="67">
        <f t="shared" ref="D175:D187" ca="1" si="56">INDIRECT("加入者一覧表!D"&amp;ROW(D129))</f>
        <v>0</v>
      </c>
      <c r="E175" s="82" t="str">
        <f t="shared" ref="E175:E187" ca="1" si="57">INDIRECT("加入者一覧表!E"&amp;ROW(E129))</f>
        <v xml:space="preserve">携帯℡: 
自宅℡: </v>
      </c>
      <c r="F175" s="83"/>
      <c r="G175" s="83"/>
      <c r="H175" s="83"/>
      <c r="I175" s="84">
        <f t="shared" ref="I175:I187" ca="1" si="58">INDIRECT("加入者一覧表!F"&amp;ROW(F129))</f>
        <v>0</v>
      </c>
      <c r="J175" s="84"/>
      <c r="K175" s="84"/>
      <c r="L175" s="85"/>
      <c r="M175" s="51">
        <f t="shared" ref="M175:M187" ca="1" si="59">INDIRECT("加入者一覧表!G"&amp;ROW(G129))</f>
        <v>0</v>
      </c>
    </row>
    <row r="176" spans="1:13" ht="36" customHeight="1" x14ac:dyDescent="0.15">
      <c r="A176" s="37">
        <v>129</v>
      </c>
      <c r="B176" s="53">
        <f t="shared" ca="1" si="54"/>
        <v>0</v>
      </c>
      <c r="C176" s="61">
        <f t="shared" ca="1" si="55"/>
        <v>0</v>
      </c>
      <c r="D176" s="67">
        <f t="shared" ca="1" si="56"/>
        <v>0</v>
      </c>
      <c r="E176" s="82" t="str">
        <f t="shared" ca="1" si="57"/>
        <v xml:space="preserve">携帯℡: 
自宅℡: </v>
      </c>
      <c r="F176" s="83"/>
      <c r="G176" s="83"/>
      <c r="H176" s="83"/>
      <c r="I176" s="84">
        <f t="shared" ca="1" si="58"/>
        <v>0</v>
      </c>
      <c r="J176" s="84"/>
      <c r="K176" s="84"/>
      <c r="L176" s="85"/>
      <c r="M176" s="51">
        <f t="shared" ca="1" si="59"/>
        <v>0</v>
      </c>
    </row>
    <row r="177" spans="1:13" ht="36" customHeight="1" x14ac:dyDescent="0.15">
      <c r="A177" s="37">
        <v>130</v>
      </c>
      <c r="B177" s="53">
        <f t="shared" ca="1" si="54"/>
        <v>0</v>
      </c>
      <c r="C177" s="61">
        <f t="shared" ca="1" si="55"/>
        <v>0</v>
      </c>
      <c r="D177" s="67">
        <f t="shared" ca="1" si="56"/>
        <v>0</v>
      </c>
      <c r="E177" s="82" t="str">
        <f t="shared" ca="1" si="57"/>
        <v xml:space="preserve">携帯℡: 
自宅℡: </v>
      </c>
      <c r="F177" s="83"/>
      <c r="G177" s="83"/>
      <c r="H177" s="83"/>
      <c r="I177" s="84">
        <f t="shared" ca="1" si="58"/>
        <v>0</v>
      </c>
      <c r="J177" s="84"/>
      <c r="K177" s="84"/>
      <c r="L177" s="85"/>
      <c r="M177" s="51">
        <f t="shared" ca="1" si="59"/>
        <v>0</v>
      </c>
    </row>
    <row r="178" spans="1:13" ht="36" customHeight="1" x14ac:dyDescent="0.15">
      <c r="A178" s="37">
        <v>131</v>
      </c>
      <c r="B178" s="53">
        <f t="shared" ca="1" si="54"/>
        <v>0</v>
      </c>
      <c r="C178" s="61">
        <f t="shared" ca="1" si="55"/>
        <v>0</v>
      </c>
      <c r="D178" s="67">
        <f t="shared" ca="1" si="56"/>
        <v>0</v>
      </c>
      <c r="E178" s="82" t="str">
        <f t="shared" ca="1" si="57"/>
        <v xml:space="preserve">携帯℡: 
自宅℡: </v>
      </c>
      <c r="F178" s="83"/>
      <c r="G178" s="83"/>
      <c r="H178" s="83"/>
      <c r="I178" s="84">
        <f t="shared" ca="1" si="58"/>
        <v>0</v>
      </c>
      <c r="J178" s="84"/>
      <c r="K178" s="84"/>
      <c r="L178" s="85"/>
      <c r="M178" s="51">
        <f t="shared" ca="1" si="59"/>
        <v>0</v>
      </c>
    </row>
    <row r="179" spans="1:13" ht="36" customHeight="1" x14ac:dyDescent="0.15">
      <c r="A179" s="37">
        <v>132</v>
      </c>
      <c r="B179" s="53">
        <f t="shared" ca="1" si="54"/>
        <v>0</v>
      </c>
      <c r="C179" s="61">
        <f t="shared" ca="1" si="55"/>
        <v>0</v>
      </c>
      <c r="D179" s="67">
        <f t="shared" ca="1" si="56"/>
        <v>0</v>
      </c>
      <c r="E179" s="82" t="str">
        <f t="shared" ca="1" si="57"/>
        <v xml:space="preserve">携帯℡: 
自宅℡: </v>
      </c>
      <c r="F179" s="83"/>
      <c r="G179" s="83"/>
      <c r="H179" s="83"/>
      <c r="I179" s="84">
        <f t="shared" ca="1" si="58"/>
        <v>0</v>
      </c>
      <c r="J179" s="84"/>
      <c r="K179" s="84"/>
      <c r="L179" s="85"/>
      <c r="M179" s="51">
        <f t="shared" ca="1" si="59"/>
        <v>0</v>
      </c>
    </row>
    <row r="180" spans="1:13" ht="36" customHeight="1" x14ac:dyDescent="0.15">
      <c r="A180" s="37">
        <v>133</v>
      </c>
      <c r="B180" s="53">
        <f t="shared" ca="1" si="54"/>
        <v>0</v>
      </c>
      <c r="C180" s="61">
        <f t="shared" ca="1" si="55"/>
        <v>0</v>
      </c>
      <c r="D180" s="67">
        <f t="shared" ca="1" si="56"/>
        <v>0</v>
      </c>
      <c r="E180" s="82" t="str">
        <f t="shared" ca="1" si="57"/>
        <v xml:space="preserve">携帯℡: 
自宅℡: </v>
      </c>
      <c r="F180" s="83"/>
      <c r="G180" s="83"/>
      <c r="H180" s="83"/>
      <c r="I180" s="84">
        <f t="shared" ca="1" si="58"/>
        <v>0</v>
      </c>
      <c r="J180" s="84"/>
      <c r="K180" s="84"/>
      <c r="L180" s="85"/>
      <c r="M180" s="51">
        <f t="shared" ca="1" si="59"/>
        <v>0</v>
      </c>
    </row>
    <row r="181" spans="1:13" ht="36" customHeight="1" x14ac:dyDescent="0.15">
      <c r="A181" s="37">
        <v>134</v>
      </c>
      <c r="B181" s="53">
        <f t="shared" ca="1" si="54"/>
        <v>0</v>
      </c>
      <c r="C181" s="61">
        <f t="shared" ca="1" si="55"/>
        <v>0</v>
      </c>
      <c r="D181" s="67">
        <f t="shared" ca="1" si="56"/>
        <v>0</v>
      </c>
      <c r="E181" s="82" t="str">
        <f t="shared" ca="1" si="57"/>
        <v xml:space="preserve">携帯℡: 
自宅℡: </v>
      </c>
      <c r="F181" s="83"/>
      <c r="G181" s="83"/>
      <c r="H181" s="83"/>
      <c r="I181" s="84">
        <f t="shared" ca="1" si="58"/>
        <v>0</v>
      </c>
      <c r="J181" s="84"/>
      <c r="K181" s="84"/>
      <c r="L181" s="85"/>
      <c r="M181" s="51">
        <f t="shared" ca="1" si="59"/>
        <v>0</v>
      </c>
    </row>
    <row r="182" spans="1:13" ht="36" customHeight="1" x14ac:dyDescent="0.15">
      <c r="A182" s="37">
        <v>135</v>
      </c>
      <c r="B182" s="53">
        <f t="shared" ca="1" si="54"/>
        <v>0</v>
      </c>
      <c r="C182" s="61">
        <f t="shared" ca="1" si="55"/>
        <v>0</v>
      </c>
      <c r="D182" s="67">
        <f t="shared" ca="1" si="56"/>
        <v>0</v>
      </c>
      <c r="E182" s="82" t="str">
        <f t="shared" ca="1" si="57"/>
        <v xml:space="preserve">携帯℡: 
自宅℡: </v>
      </c>
      <c r="F182" s="83"/>
      <c r="G182" s="83"/>
      <c r="H182" s="83"/>
      <c r="I182" s="84">
        <f t="shared" ca="1" si="58"/>
        <v>0</v>
      </c>
      <c r="J182" s="84"/>
      <c r="K182" s="84"/>
      <c r="L182" s="85"/>
      <c r="M182" s="51">
        <f t="shared" ca="1" si="59"/>
        <v>0</v>
      </c>
    </row>
    <row r="183" spans="1:13" ht="36" customHeight="1" x14ac:dyDescent="0.15">
      <c r="A183" s="37">
        <v>136</v>
      </c>
      <c r="B183" s="53">
        <f t="shared" ca="1" si="54"/>
        <v>0</v>
      </c>
      <c r="C183" s="61">
        <f t="shared" ca="1" si="55"/>
        <v>0</v>
      </c>
      <c r="D183" s="67">
        <f t="shared" ca="1" si="56"/>
        <v>0</v>
      </c>
      <c r="E183" s="82" t="str">
        <f t="shared" ca="1" si="57"/>
        <v xml:space="preserve">携帯℡: 
自宅℡: </v>
      </c>
      <c r="F183" s="83"/>
      <c r="G183" s="83"/>
      <c r="H183" s="83"/>
      <c r="I183" s="84">
        <f t="shared" ca="1" si="58"/>
        <v>0</v>
      </c>
      <c r="J183" s="84"/>
      <c r="K183" s="84"/>
      <c r="L183" s="85"/>
      <c r="M183" s="51">
        <f t="shared" ca="1" si="59"/>
        <v>0</v>
      </c>
    </row>
    <row r="184" spans="1:13" ht="36" customHeight="1" x14ac:dyDescent="0.15">
      <c r="A184" s="37">
        <v>137</v>
      </c>
      <c r="B184" s="53">
        <f t="shared" ca="1" si="54"/>
        <v>0</v>
      </c>
      <c r="C184" s="61">
        <f t="shared" ca="1" si="55"/>
        <v>0</v>
      </c>
      <c r="D184" s="67">
        <f t="shared" ca="1" si="56"/>
        <v>0</v>
      </c>
      <c r="E184" s="82" t="str">
        <f t="shared" ca="1" si="57"/>
        <v xml:space="preserve">携帯℡: 
自宅℡: </v>
      </c>
      <c r="F184" s="83"/>
      <c r="G184" s="83"/>
      <c r="H184" s="83"/>
      <c r="I184" s="84">
        <f t="shared" ca="1" si="58"/>
        <v>0</v>
      </c>
      <c r="J184" s="84"/>
      <c r="K184" s="84"/>
      <c r="L184" s="85"/>
      <c r="M184" s="51">
        <f t="shared" ca="1" si="59"/>
        <v>0</v>
      </c>
    </row>
    <row r="185" spans="1:13" ht="36" customHeight="1" x14ac:dyDescent="0.15">
      <c r="A185" s="37">
        <v>138</v>
      </c>
      <c r="B185" s="53">
        <f t="shared" ca="1" si="54"/>
        <v>0</v>
      </c>
      <c r="C185" s="61">
        <f t="shared" ca="1" si="55"/>
        <v>0</v>
      </c>
      <c r="D185" s="67">
        <f t="shared" ca="1" si="56"/>
        <v>0</v>
      </c>
      <c r="E185" s="82" t="str">
        <f t="shared" ca="1" si="57"/>
        <v xml:space="preserve">携帯℡: 
自宅℡: </v>
      </c>
      <c r="F185" s="83"/>
      <c r="G185" s="83"/>
      <c r="H185" s="83"/>
      <c r="I185" s="84">
        <f t="shared" ca="1" si="58"/>
        <v>0</v>
      </c>
      <c r="J185" s="84"/>
      <c r="K185" s="84"/>
      <c r="L185" s="85"/>
      <c r="M185" s="51">
        <f t="shared" ca="1" si="59"/>
        <v>0</v>
      </c>
    </row>
    <row r="186" spans="1:13" ht="36" customHeight="1" x14ac:dyDescent="0.15">
      <c r="A186" s="37">
        <v>139</v>
      </c>
      <c r="B186" s="53">
        <f t="shared" ca="1" si="54"/>
        <v>0</v>
      </c>
      <c r="C186" s="61">
        <f t="shared" ca="1" si="55"/>
        <v>0</v>
      </c>
      <c r="D186" s="67">
        <f t="shared" ca="1" si="56"/>
        <v>0</v>
      </c>
      <c r="E186" s="82" t="str">
        <f t="shared" ca="1" si="57"/>
        <v xml:space="preserve">携帯℡: 
自宅℡: </v>
      </c>
      <c r="F186" s="83"/>
      <c r="G186" s="83"/>
      <c r="H186" s="83"/>
      <c r="I186" s="84">
        <f t="shared" ca="1" si="58"/>
        <v>0</v>
      </c>
      <c r="J186" s="84"/>
      <c r="K186" s="84"/>
      <c r="L186" s="85"/>
      <c r="M186" s="51">
        <f t="shared" ca="1" si="59"/>
        <v>0</v>
      </c>
    </row>
    <row r="187" spans="1:13" ht="36" customHeight="1" x14ac:dyDescent="0.15">
      <c r="A187" s="37">
        <v>140</v>
      </c>
      <c r="B187" s="53">
        <f t="shared" ca="1" si="54"/>
        <v>0</v>
      </c>
      <c r="C187" s="61">
        <f t="shared" ca="1" si="55"/>
        <v>0</v>
      </c>
      <c r="D187" s="67">
        <f t="shared" ca="1" si="56"/>
        <v>0</v>
      </c>
      <c r="E187" s="82" t="str">
        <f t="shared" ca="1" si="57"/>
        <v xml:space="preserve">携帯℡: 
自宅℡: </v>
      </c>
      <c r="F187" s="83"/>
      <c r="G187" s="83"/>
      <c r="H187" s="83"/>
      <c r="I187" s="84">
        <f t="shared" ca="1" si="58"/>
        <v>0</v>
      </c>
      <c r="J187" s="84"/>
      <c r="K187" s="84"/>
      <c r="L187" s="85"/>
      <c r="M187" s="51">
        <f t="shared" ca="1" si="59"/>
        <v>0</v>
      </c>
    </row>
    <row r="188" spans="1:13" ht="17.25" x14ac:dyDescent="0.15">
      <c r="B188" s="86" t="s">
        <v>121</v>
      </c>
      <c r="C188" s="86"/>
      <c r="D188" s="86"/>
      <c r="E188" s="86"/>
      <c r="F188" s="86"/>
      <c r="G188" s="86"/>
      <c r="H188" s="86"/>
      <c r="I188" s="86"/>
      <c r="J188" s="86"/>
      <c r="K188" s="86"/>
      <c r="L188" s="86"/>
      <c r="M188" s="86"/>
    </row>
    <row r="189" spans="1:13" x14ac:dyDescent="0.15">
      <c r="B189" s="87" t="s">
        <v>129</v>
      </c>
      <c r="C189" s="87"/>
      <c r="D189" s="87"/>
      <c r="E189" s="87"/>
      <c r="F189" s="87"/>
      <c r="G189" s="87"/>
      <c r="H189" s="87"/>
      <c r="I189" s="87"/>
      <c r="J189" s="70"/>
      <c r="K189" s="70"/>
      <c r="L189" s="70"/>
      <c r="M189" s="40"/>
    </row>
    <row r="190" spans="1:13" ht="30" customHeight="1" x14ac:dyDescent="0.15">
      <c r="B190" s="88" t="s">
        <v>130</v>
      </c>
      <c r="C190" s="88"/>
      <c r="D190" s="88"/>
      <c r="E190" s="88"/>
      <c r="F190" s="88"/>
      <c r="G190" s="88"/>
      <c r="H190" s="88"/>
      <c r="I190" s="88"/>
      <c r="J190" s="88"/>
      <c r="K190" s="88"/>
      <c r="L190" s="88"/>
      <c r="M190" s="88"/>
    </row>
    <row r="191" spans="1:13" ht="23.45" customHeight="1" x14ac:dyDescent="0.2">
      <c r="B191" s="31">
        <f>B20</f>
        <v>0</v>
      </c>
      <c r="C191" s="63" t="s">
        <v>101</v>
      </c>
      <c r="D191" s="31">
        <f>D20</f>
        <v>0</v>
      </c>
      <c r="E191" s="42" t="s">
        <v>107</v>
      </c>
      <c r="F191" s="41">
        <f>F20</f>
        <v>0</v>
      </c>
      <c r="G191" s="31" t="s">
        <v>108</v>
      </c>
      <c r="H191" s="41">
        <f>H20</f>
        <v>0</v>
      </c>
      <c r="I191" s="43"/>
      <c r="J191" s="43"/>
      <c r="K191" s="43"/>
      <c r="L191" s="43">
        <f>L20</f>
        <v>0</v>
      </c>
      <c r="M191" s="44" t="s">
        <v>111</v>
      </c>
    </row>
    <row r="192" spans="1:13" ht="16.5" customHeight="1" x14ac:dyDescent="0.15">
      <c r="A192" s="32"/>
      <c r="B192" s="33" t="s">
        <v>2</v>
      </c>
      <c r="C192" s="60" t="s">
        <v>3</v>
      </c>
      <c r="D192" s="34" t="s">
        <v>4</v>
      </c>
      <c r="E192" s="89" t="s">
        <v>92</v>
      </c>
      <c r="F192" s="90"/>
      <c r="G192" s="90"/>
      <c r="H192" s="90"/>
      <c r="I192" s="90" t="s">
        <v>93</v>
      </c>
      <c r="J192" s="90"/>
      <c r="K192" s="90"/>
      <c r="L192" s="91"/>
      <c r="M192" s="33" t="s">
        <v>6</v>
      </c>
    </row>
    <row r="193" spans="1:13" ht="36" customHeight="1" x14ac:dyDescent="0.15">
      <c r="A193" s="37">
        <v>141</v>
      </c>
      <c r="B193" s="53">
        <f ca="1">INDIRECT("加入者一覧表!B"&amp;ROW(B141))</f>
        <v>0</v>
      </c>
      <c r="C193" s="61">
        <f ca="1">INDIRECT("加入者一覧表!C"&amp;ROW(C141))</f>
        <v>0</v>
      </c>
      <c r="D193" s="67">
        <f ca="1">INDIRECT("加入者一覧表!D"&amp;ROW(D141))</f>
        <v>0</v>
      </c>
      <c r="E193" s="82" t="str">
        <f ca="1">INDIRECT("加入者一覧表!E"&amp;ROW(E141))</f>
        <v xml:space="preserve">携帯℡: 
自宅℡: </v>
      </c>
      <c r="F193" s="83"/>
      <c r="G193" s="83"/>
      <c r="H193" s="83"/>
      <c r="I193" s="84">
        <f ca="1">INDIRECT("加入者一覧表!F"&amp;ROW(F141))</f>
        <v>0</v>
      </c>
      <c r="J193" s="84"/>
      <c r="K193" s="84"/>
      <c r="L193" s="85"/>
      <c r="M193" s="51">
        <f ca="1">INDIRECT("加入者一覧表!G"&amp;ROW(G141))</f>
        <v>0</v>
      </c>
    </row>
    <row r="194" spans="1:13" ht="36" customHeight="1" x14ac:dyDescent="0.15">
      <c r="A194" s="37">
        <v>142</v>
      </c>
      <c r="B194" s="53">
        <f t="shared" ref="B194:B206" ca="1" si="60">INDIRECT("加入者一覧表!B"&amp;ROW(B142))</f>
        <v>0</v>
      </c>
      <c r="C194" s="61">
        <f t="shared" ref="C194:C206" ca="1" si="61">INDIRECT("加入者一覧表!C"&amp;ROW(C142))</f>
        <v>0</v>
      </c>
      <c r="D194" s="67">
        <f t="shared" ref="D194:D206" ca="1" si="62">INDIRECT("加入者一覧表!D"&amp;ROW(D142))</f>
        <v>0</v>
      </c>
      <c r="E194" s="82" t="str">
        <f t="shared" ref="E194:E206" ca="1" si="63">INDIRECT("加入者一覧表!E"&amp;ROW(E142))</f>
        <v xml:space="preserve">携帯℡: 
自宅℡: </v>
      </c>
      <c r="F194" s="83"/>
      <c r="G194" s="83"/>
      <c r="H194" s="83"/>
      <c r="I194" s="84">
        <f t="shared" ref="I194:I206" ca="1" si="64">INDIRECT("加入者一覧表!F"&amp;ROW(F142))</f>
        <v>0</v>
      </c>
      <c r="J194" s="84"/>
      <c r="K194" s="84"/>
      <c r="L194" s="85"/>
      <c r="M194" s="51">
        <f t="shared" ref="M194:M206" ca="1" si="65">INDIRECT("加入者一覧表!G"&amp;ROW(G142))</f>
        <v>0</v>
      </c>
    </row>
    <row r="195" spans="1:13" ht="36" customHeight="1" x14ac:dyDescent="0.15">
      <c r="A195" s="37">
        <v>143</v>
      </c>
      <c r="B195" s="53">
        <f t="shared" ca="1" si="60"/>
        <v>0</v>
      </c>
      <c r="C195" s="61">
        <f t="shared" ca="1" si="61"/>
        <v>0</v>
      </c>
      <c r="D195" s="67">
        <f t="shared" ca="1" si="62"/>
        <v>0</v>
      </c>
      <c r="E195" s="82" t="str">
        <f t="shared" ca="1" si="63"/>
        <v xml:space="preserve">携帯℡: 
自宅℡: </v>
      </c>
      <c r="F195" s="83"/>
      <c r="G195" s="83"/>
      <c r="H195" s="83"/>
      <c r="I195" s="84">
        <f t="shared" ca="1" si="64"/>
        <v>0</v>
      </c>
      <c r="J195" s="84"/>
      <c r="K195" s="84"/>
      <c r="L195" s="85"/>
      <c r="M195" s="51">
        <f t="shared" ca="1" si="65"/>
        <v>0</v>
      </c>
    </row>
    <row r="196" spans="1:13" ht="36" customHeight="1" x14ac:dyDescent="0.15">
      <c r="A196" s="37">
        <v>144</v>
      </c>
      <c r="B196" s="53">
        <f t="shared" ca="1" si="60"/>
        <v>0</v>
      </c>
      <c r="C196" s="61">
        <f t="shared" ca="1" si="61"/>
        <v>0</v>
      </c>
      <c r="D196" s="67">
        <f t="shared" ca="1" si="62"/>
        <v>0</v>
      </c>
      <c r="E196" s="82" t="str">
        <f t="shared" ca="1" si="63"/>
        <v xml:space="preserve">携帯℡: 
自宅℡: </v>
      </c>
      <c r="F196" s="83"/>
      <c r="G196" s="83"/>
      <c r="H196" s="83"/>
      <c r="I196" s="84">
        <f t="shared" ca="1" si="64"/>
        <v>0</v>
      </c>
      <c r="J196" s="84"/>
      <c r="K196" s="84"/>
      <c r="L196" s="85"/>
      <c r="M196" s="51">
        <f t="shared" ca="1" si="65"/>
        <v>0</v>
      </c>
    </row>
    <row r="197" spans="1:13" ht="36" customHeight="1" x14ac:dyDescent="0.15">
      <c r="A197" s="37">
        <v>145</v>
      </c>
      <c r="B197" s="53">
        <f t="shared" ca="1" si="60"/>
        <v>0</v>
      </c>
      <c r="C197" s="61">
        <f t="shared" ca="1" si="61"/>
        <v>0</v>
      </c>
      <c r="D197" s="67">
        <f t="shared" ca="1" si="62"/>
        <v>0</v>
      </c>
      <c r="E197" s="82" t="str">
        <f t="shared" ca="1" si="63"/>
        <v xml:space="preserve">携帯℡: 
自宅℡: </v>
      </c>
      <c r="F197" s="83"/>
      <c r="G197" s="83"/>
      <c r="H197" s="83"/>
      <c r="I197" s="84">
        <f t="shared" ca="1" si="64"/>
        <v>0</v>
      </c>
      <c r="J197" s="84"/>
      <c r="K197" s="84"/>
      <c r="L197" s="85"/>
      <c r="M197" s="51">
        <f t="shared" ca="1" si="65"/>
        <v>0</v>
      </c>
    </row>
    <row r="198" spans="1:13" ht="36" customHeight="1" x14ac:dyDescent="0.15">
      <c r="A198" s="37">
        <v>146</v>
      </c>
      <c r="B198" s="53">
        <f t="shared" ca="1" si="60"/>
        <v>0</v>
      </c>
      <c r="C198" s="61">
        <f t="shared" ca="1" si="61"/>
        <v>0</v>
      </c>
      <c r="D198" s="67">
        <f t="shared" ca="1" si="62"/>
        <v>0</v>
      </c>
      <c r="E198" s="82" t="str">
        <f t="shared" ca="1" si="63"/>
        <v xml:space="preserve">携帯℡: 
自宅℡: </v>
      </c>
      <c r="F198" s="83"/>
      <c r="G198" s="83"/>
      <c r="H198" s="83"/>
      <c r="I198" s="84">
        <f t="shared" ca="1" si="64"/>
        <v>0</v>
      </c>
      <c r="J198" s="84"/>
      <c r="K198" s="84"/>
      <c r="L198" s="85"/>
      <c r="M198" s="51">
        <f t="shared" ca="1" si="65"/>
        <v>0</v>
      </c>
    </row>
    <row r="199" spans="1:13" ht="36" customHeight="1" x14ac:dyDescent="0.15">
      <c r="A199" s="37">
        <v>147</v>
      </c>
      <c r="B199" s="53">
        <f t="shared" ca="1" si="60"/>
        <v>0</v>
      </c>
      <c r="C199" s="61">
        <f t="shared" ca="1" si="61"/>
        <v>0</v>
      </c>
      <c r="D199" s="67">
        <f t="shared" ca="1" si="62"/>
        <v>0</v>
      </c>
      <c r="E199" s="82" t="str">
        <f t="shared" ca="1" si="63"/>
        <v xml:space="preserve">携帯℡: 
自宅℡: </v>
      </c>
      <c r="F199" s="83"/>
      <c r="G199" s="83"/>
      <c r="H199" s="83"/>
      <c r="I199" s="84">
        <f t="shared" ca="1" si="64"/>
        <v>0</v>
      </c>
      <c r="J199" s="84"/>
      <c r="K199" s="84"/>
      <c r="L199" s="85"/>
      <c r="M199" s="51">
        <f t="shared" ca="1" si="65"/>
        <v>0</v>
      </c>
    </row>
    <row r="200" spans="1:13" ht="36" customHeight="1" x14ac:dyDescent="0.15">
      <c r="A200" s="37">
        <v>148</v>
      </c>
      <c r="B200" s="53">
        <f t="shared" ca="1" si="60"/>
        <v>0</v>
      </c>
      <c r="C200" s="61">
        <f t="shared" ca="1" si="61"/>
        <v>0</v>
      </c>
      <c r="D200" s="67">
        <f t="shared" ca="1" si="62"/>
        <v>0</v>
      </c>
      <c r="E200" s="82" t="str">
        <f t="shared" ca="1" si="63"/>
        <v xml:space="preserve">携帯℡: 
自宅℡: </v>
      </c>
      <c r="F200" s="83"/>
      <c r="G200" s="83"/>
      <c r="H200" s="83"/>
      <c r="I200" s="84">
        <f t="shared" ca="1" si="64"/>
        <v>0</v>
      </c>
      <c r="J200" s="84"/>
      <c r="K200" s="84"/>
      <c r="L200" s="85"/>
      <c r="M200" s="51">
        <f t="shared" ca="1" si="65"/>
        <v>0</v>
      </c>
    </row>
    <row r="201" spans="1:13" ht="36" customHeight="1" x14ac:dyDescent="0.15">
      <c r="A201" s="37">
        <v>149</v>
      </c>
      <c r="B201" s="53">
        <f t="shared" ca="1" si="60"/>
        <v>0</v>
      </c>
      <c r="C201" s="61">
        <f t="shared" ca="1" si="61"/>
        <v>0</v>
      </c>
      <c r="D201" s="67">
        <f t="shared" ca="1" si="62"/>
        <v>0</v>
      </c>
      <c r="E201" s="82" t="str">
        <f t="shared" ca="1" si="63"/>
        <v xml:space="preserve">携帯℡: 
自宅℡: </v>
      </c>
      <c r="F201" s="83"/>
      <c r="G201" s="83"/>
      <c r="H201" s="83"/>
      <c r="I201" s="84">
        <f t="shared" ca="1" si="64"/>
        <v>0</v>
      </c>
      <c r="J201" s="84"/>
      <c r="K201" s="84"/>
      <c r="L201" s="85"/>
      <c r="M201" s="51">
        <f t="shared" ca="1" si="65"/>
        <v>0</v>
      </c>
    </row>
    <row r="202" spans="1:13" ht="36" customHeight="1" x14ac:dyDescent="0.15">
      <c r="A202" s="37">
        <v>150</v>
      </c>
      <c r="B202" s="53">
        <f t="shared" ca="1" si="60"/>
        <v>0</v>
      </c>
      <c r="C202" s="61">
        <f t="shared" ca="1" si="61"/>
        <v>0</v>
      </c>
      <c r="D202" s="67">
        <f t="shared" ca="1" si="62"/>
        <v>0</v>
      </c>
      <c r="E202" s="82" t="str">
        <f t="shared" ca="1" si="63"/>
        <v xml:space="preserve">携帯℡: 
自宅℡: </v>
      </c>
      <c r="F202" s="83"/>
      <c r="G202" s="83"/>
      <c r="H202" s="83"/>
      <c r="I202" s="84">
        <f t="shared" ca="1" si="64"/>
        <v>0</v>
      </c>
      <c r="J202" s="84"/>
      <c r="K202" s="84"/>
      <c r="L202" s="85"/>
      <c r="M202" s="51">
        <f t="shared" ca="1" si="65"/>
        <v>0</v>
      </c>
    </row>
    <row r="203" spans="1:13" ht="36" customHeight="1" x14ac:dyDescent="0.15">
      <c r="A203" s="37">
        <v>151</v>
      </c>
      <c r="B203" s="53">
        <f t="shared" ca="1" si="60"/>
        <v>0</v>
      </c>
      <c r="C203" s="61">
        <f t="shared" ca="1" si="61"/>
        <v>0</v>
      </c>
      <c r="D203" s="67">
        <f t="shared" ca="1" si="62"/>
        <v>0</v>
      </c>
      <c r="E203" s="82" t="str">
        <f t="shared" ca="1" si="63"/>
        <v xml:space="preserve">携帯℡: 
自宅℡: </v>
      </c>
      <c r="F203" s="83"/>
      <c r="G203" s="83"/>
      <c r="H203" s="83"/>
      <c r="I203" s="84">
        <f t="shared" ca="1" si="64"/>
        <v>0</v>
      </c>
      <c r="J203" s="84"/>
      <c r="K203" s="84"/>
      <c r="L203" s="85"/>
      <c r="M203" s="51">
        <f t="shared" ca="1" si="65"/>
        <v>0</v>
      </c>
    </row>
    <row r="204" spans="1:13" ht="36" customHeight="1" x14ac:dyDescent="0.15">
      <c r="A204" s="37">
        <v>152</v>
      </c>
      <c r="B204" s="53">
        <f t="shared" ca="1" si="60"/>
        <v>0</v>
      </c>
      <c r="C204" s="61">
        <f t="shared" ca="1" si="61"/>
        <v>0</v>
      </c>
      <c r="D204" s="67">
        <f t="shared" ca="1" si="62"/>
        <v>0</v>
      </c>
      <c r="E204" s="82" t="str">
        <f t="shared" ca="1" si="63"/>
        <v xml:space="preserve">携帯℡: 
自宅℡: </v>
      </c>
      <c r="F204" s="83"/>
      <c r="G204" s="83"/>
      <c r="H204" s="83"/>
      <c r="I204" s="84">
        <f t="shared" ca="1" si="64"/>
        <v>0</v>
      </c>
      <c r="J204" s="84"/>
      <c r="K204" s="84"/>
      <c r="L204" s="85"/>
      <c r="M204" s="51">
        <f t="shared" ca="1" si="65"/>
        <v>0</v>
      </c>
    </row>
    <row r="205" spans="1:13" ht="36" customHeight="1" x14ac:dyDescent="0.15">
      <c r="A205" s="37">
        <v>153</v>
      </c>
      <c r="B205" s="53">
        <f t="shared" ca="1" si="60"/>
        <v>0</v>
      </c>
      <c r="C205" s="61">
        <f t="shared" ca="1" si="61"/>
        <v>0</v>
      </c>
      <c r="D205" s="67">
        <f t="shared" ca="1" si="62"/>
        <v>0</v>
      </c>
      <c r="E205" s="82" t="str">
        <f t="shared" ca="1" si="63"/>
        <v xml:space="preserve">携帯℡: 
自宅℡: </v>
      </c>
      <c r="F205" s="83"/>
      <c r="G205" s="83"/>
      <c r="H205" s="83"/>
      <c r="I205" s="84">
        <f t="shared" ca="1" si="64"/>
        <v>0</v>
      </c>
      <c r="J205" s="84"/>
      <c r="K205" s="84"/>
      <c r="L205" s="85"/>
      <c r="M205" s="51">
        <f t="shared" ca="1" si="65"/>
        <v>0</v>
      </c>
    </row>
    <row r="206" spans="1:13" ht="36" customHeight="1" x14ac:dyDescent="0.15">
      <c r="A206" s="37">
        <v>154</v>
      </c>
      <c r="B206" s="53">
        <f t="shared" ca="1" si="60"/>
        <v>0</v>
      </c>
      <c r="C206" s="61">
        <f t="shared" ca="1" si="61"/>
        <v>0</v>
      </c>
      <c r="D206" s="67">
        <f t="shared" ca="1" si="62"/>
        <v>0</v>
      </c>
      <c r="E206" s="82" t="str">
        <f t="shared" ca="1" si="63"/>
        <v xml:space="preserve">携帯℡: 
自宅℡: </v>
      </c>
      <c r="F206" s="83"/>
      <c r="G206" s="83"/>
      <c r="H206" s="83"/>
      <c r="I206" s="84">
        <f t="shared" ca="1" si="64"/>
        <v>0</v>
      </c>
      <c r="J206" s="84"/>
      <c r="K206" s="84"/>
      <c r="L206" s="85"/>
      <c r="M206" s="51">
        <f t="shared" ca="1" si="65"/>
        <v>0</v>
      </c>
    </row>
    <row r="207" spans="1:13" ht="17.25" x14ac:dyDescent="0.15">
      <c r="B207" s="86" t="s">
        <v>121</v>
      </c>
      <c r="C207" s="86"/>
      <c r="D207" s="86"/>
      <c r="E207" s="86"/>
      <c r="F207" s="86"/>
      <c r="G207" s="86"/>
      <c r="H207" s="86"/>
      <c r="I207" s="86"/>
      <c r="J207" s="86"/>
      <c r="K207" s="86"/>
      <c r="L207" s="86"/>
      <c r="M207" s="86"/>
    </row>
    <row r="208" spans="1:13" x14ac:dyDescent="0.15">
      <c r="B208" s="87" t="s">
        <v>129</v>
      </c>
      <c r="C208" s="87"/>
      <c r="D208" s="87"/>
      <c r="E208" s="87"/>
      <c r="F208" s="87"/>
      <c r="G208" s="87"/>
      <c r="H208" s="87"/>
      <c r="I208" s="87"/>
      <c r="J208" s="70"/>
      <c r="K208" s="70"/>
      <c r="L208" s="70"/>
      <c r="M208" s="40"/>
    </row>
    <row r="209" spans="1:13" ht="30" customHeight="1" x14ac:dyDescent="0.15">
      <c r="B209" s="88" t="s">
        <v>130</v>
      </c>
      <c r="C209" s="88"/>
      <c r="D209" s="88"/>
      <c r="E209" s="88"/>
      <c r="F209" s="88"/>
      <c r="G209" s="88"/>
      <c r="H209" s="88"/>
      <c r="I209" s="88"/>
      <c r="J209" s="88"/>
      <c r="K209" s="88"/>
      <c r="L209" s="88"/>
      <c r="M209" s="88"/>
    </row>
    <row r="210" spans="1:13" ht="23.45" customHeight="1" x14ac:dyDescent="0.2">
      <c r="B210" s="31">
        <f>B39</f>
        <v>0</v>
      </c>
      <c r="C210" s="63" t="s">
        <v>101</v>
      </c>
      <c r="D210" s="31">
        <f>D39</f>
        <v>0</v>
      </c>
      <c r="E210" s="42" t="s">
        <v>107</v>
      </c>
      <c r="F210" s="41">
        <f>F39</f>
        <v>0</v>
      </c>
      <c r="G210" s="31" t="s">
        <v>108</v>
      </c>
      <c r="H210" s="41">
        <f>H39</f>
        <v>0</v>
      </c>
      <c r="I210" s="43"/>
      <c r="J210" s="43"/>
      <c r="K210" s="43"/>
      <c r="L210" s="43">
        <f>L39</f>
        <v>0</v>
      </c>
      <c r="M210" s="44" t="s">
        <v>112</v>
      </c>
    </row>
    <row r="211" spans="1:13" ht="16.5" customHeight="1" x14ac:dyDescent="0.15">
      <c r="A211" s="32"/>
      <c r="B211" s="33" t="s">
        <v>2</v>
      </c>
      <c r="C211" s="60" t="s">
        <v>3</v>
      </c>
      <c r="D211" s="34" t="s">
        <v>4</v>
      </c>
      <c r="E211" s="89" t="s">
        <v>92</v>
      </c>
      <c r="F211" s="90"/>
      <c r="G211" s="90"/>
      <c r="H211" s="90"/>
      <c r="I211" s="90" t="s">
        <v>93</v>
      </c>
      <c r="J211" s="90"/>
      <c r="K211" s="90"/>
      <c r="L211" s="91"/>
      <c r="M211" s="33" t="s">
        <v>6</v>
      </c>
    </row>
    <row r="212" spans="1:13" ht="36" customHeight="1" x14ac:dyDescent="0.15">
      <c r="A212" s="37">
        <v>155</v>
      </c>
      <c r="B212" s="53">
        <f ca="1">INDIRECT("加入者一覧表!B"&amp;ROW(B155))</f>
        <v>0</v>
      </c>
      <c r="C212" s="61">
        <f ca="1">INDIRECT("加入者一覧表!C"&amp;ROW(C155))</f>
        <v>0</v>
      </c>
      <c r="D212" s="67">
        <f ca="1">INDIRECT("加入者一覧表!D"&amp;ROW(D155))</f>
        <v>0</v>
      </c>
      <c r="E212" s="82" t="str">
        <f ca="1">INDIRECT("加入者一覧表!E"&amp;ROW(E155))</f>
        <v xml:space="preserve">携帯℡: 
自宅℡: </v>
      </c>
      <c r="F212" s="83"/>
      <c r="G212" s="83"/>
      <c r="H212" s="83"/>
      <c r="I212" s="84">
        <f ca="1">INDIRECT("加入者一覧表!F"&amp;ROW(F155))</f>
        <v>0</v>
      </c>
      <c r="J212" s="84"/>
      <c r="K212" s="84"/>
      <c r="L212" s="85"/>
      <c r="M212" s="51">
        <f ca="1">INDIRECT("加入者一覧表!G"&amp;ROW(G155))</f>
        <v>0</v>
      </c>
    </row>
    <row r="213" spans="1:13" ht="36" customHeight="1" x14ac:dyDescent="0.15">
      <c r="A213" s="37">
        <v>156</v>
      </c>
      <c r="B213" s="53">
        <f t="shared" ref="B213:B225" ca="1" si="66">INDIRECT("加入者一覧表!B"&amp;ROW(B156))</f>
        <v>0</v>
      </c>
      <c r="C213" s="61">
        <f t="shared" ref="C213:C225" ca="1" si="67">INDIRECT("加入者一覧表!C"&amp;ROW(C156))</f>
        <v>0</v>
      </c>
      <c r="D213" s="67">
        <f t="shared" ref="D213:D225" ca="1" si="68">INDIRECT("加入者一覧表!D"&amp;ROW(D156))</f>
        <v>0</v>
      </c>
      <c r="E213" s="82" t="str">
        <f t="shared" ref="E213:E225" ca="1" si="69">INDIRECT("加入者一覧表!E"&amp;ROW(E156))</f>
        <v xml:space="preserve">携帯℡: 
自宅℡: </v>
      </c>
      <c r="F213" s="83"/>
      <c r="G213" s="83"/>
      <c r="H213" s="83"/>
      <c r="I213" s="84">
        <f t="shared" ref="I213:I225" ca="1" si="70">INDIRECT("加入者一覧表!F"&amp;ROW(F156))</f>
        <v>0</v>
      </c>
      <c r="J213" s="84"/>
      <c r="K213" s="84"/>
      <c r="L213" s="85"/>
      <c r="M213" s="51">
        <f t="shared" ref="M213:M225" ca="1" si="71">INDIRECT("加入者一覧表!G"&amp;ROW(G156))</f>
        <v>0</v>
      </c>
    </row>
    <row r="214" spans="1:13" ht="36" customHeight="1" x14ac:dyDescent="0.15">
      <c r="A214" s="37">
        <v>157</v>
      </c>
      <c r="B214" s="53">
        <f t="shared" ca="1" si="66"/>
        <v>0</v>
      </c>
      <c r="C214" s="61">
        <f t="shared" ca="1" si="67"/>
        <v>0</v>
      </c>
      <c r="D214" s="67">
        <f t="shared" ca="1" si="68"/>
        <v>0</v>
      </c>
      <c r="E214" s="82" t="str">
        <f t="shared" ca="1" si="69"/>
        <v xml:space="preserve">携帯℡: 
自宅℡: </v>
      </c>
      <c r="F214" s="83"/>
      <c r="G214" s="83"/>
      <c r="H214" s="83"/>
      <c r="I214" s="84">
        <f t="shared" ca="1" si="70"/>
        <v>0</v>
      </c>
      <c r="J214" s="84"/>
      <c r="K214" s="84"/>
      <c r="L214" s="85"/>
      <c r="M214" s="51">
        <f t="shared" ca="1" si="71"/>
        <v>0</v>
      </c>
    </row>
    <row r="215" spans="1:13" ht="36" customHeight="1" x14ac:dyDescent="0.15">
      <c r="A215" s="37">
        <v>158</v>
      </c>
      <c r="B215" s="53">
        <f t="shared" ca="1" si="66"/>
        <v>0</v>
      </c>
      <c r="C215" s="61">
        <f t="shared" ca="1" si="67"/>
        <v>0</v>
      </c>
      <c r="D215" s="67">
        <f t="shared" ca="1" si="68"/>
        <v>0</v>
      </c>
      <c r="E215" s="82" t="str">
        <f t="shared" ca="1" si="69"/>
        <v xml:space="preserve">携帯℡: 
自宅℡: </v>
      </c>
      <c r="F215" s="83"/>
      <c r="G215" s="83"/>
      <c r="H215" s="83"/>
      <c r="I215" s="84">
        <f t="shared" ca="1" si="70"/>
        <v>0</v>
      </c>
      <c r="J215" s="84"/>
      <c r="K215" s="84"/>
      <c r="L215" s="85"/>
      <c r="M215" s="51">
        <f t="shared" ca="1" si="71"/>
        <v>0</v>
      </c>
    </row>
    <row r="216" spans="1:13" ht="36" customHeight="1" x14ac:dyDescent="0.15">
      <c r="A216" s="37">
        <v>159</v>
      </c>
      <c r="B216" s="53">
        <f t="shared" ca="1" si="66"/>
        <v>0</v>
      </c>
      <c r="C216" s="61">
        <f t="shared" ca="1" si="67"/>
        <v>0</v>
      </c>
      <c r="D216" s="67">
        <f t="shared" ca="1" si="68"/>
        <v>0</v>
      </c>
      <c r="E216" s="82" t="str">
        <f t="shared" ca="1" si="69"/>
        <v xml:space="preserve">携帯℡: 
自宅℡: </v>
      </c>
      <c r="F216" s="83"/>
      <c r="G216" s="83"/>
      <c r="H216" s="83"/>
      <c r="I216" s="84">
        <f t="shared" ca="1" si="70"/>
        <v>0</v>
      </c>
      <c r="J216" s="84"/>
      <c r="K216" s="84"/>
      <c r="L216" s="85"/>
      <c r="M216" s="51">
        <f t="shared" ca="1" si="71"/>
        <v>0</v>
      </c>
    </row>
    <row r="217" spans="1:13" ht="36" customHeight="1" x14ac:dyDescent="0.15">
      <c r="A217" s="37">
        <v>160</v>
      </c>
      <c r="B217" s="53">
        <f t="shared" ca="1" si="66"/>
        <v>0</v>
      </c>
      <c r="C217" s="61">
        <f t="shared" ca="1" si="67"/>
        <v>0</v>
      </c>
      <c r="D217" s="67">
        <f t="shared" ca="1" si="68"/>
        <v>0</v>
      </c>
      <c r="E217" s="82" t="str">
        <f t="shared" ca="1" si="69"/>
        <v xml:space="preserve">携帯℡: 
自宅℡: </v>
      </c>
      <c r="F217" s="83"/>
      <c r="G217" s="83"/>
      <c r="H217" s="83"/>
      <c r="I217" s="84">
        <f t="shared" ca="1" si="70"/>
        <v>0</v>
      </c>
      <c r="J217" s="84"/>
      <c r="K217" s="84"/>
      <c r="L217" s="85"/>
      <c r="M217" s="51">
        <f t="shared" ca="1" si="71"/>
        <v>0</v>
      </c>
    </row>
    <row r="218" spans="1:13" ht="36" customHeight="1" x14ac:dyDescent="0.15">
      <c r="A218" s="37">
        <v>161</v>
      </c>
      <c r="B218" s="53">
        <f t="shared" ca="1" si="66"/>
        <v>0</v>
      </c>
      <c r="C218" s="61">
        <f t="shared" ca="1" si="67"/>
        <v>0</v>
      </c>
      <c r="D218" s="67">
        <f t="shared" ca="1" si="68"/>
        <v>0</v>
      </c>
      <c r="E218" s="82" t="str">
        <f t="shared" ca="1" si="69"/>
        <v xml:space="preserve">携帯℡: 
自宅℡: </v>
      </c>
      <c r="F218" s="83"/>
      <c r="G218" s="83"/>
      <c r="H218" s="83"/>
      <c r="I218" s="84">
        <f t="shared" ca="1" si="70"/>
        <v>0</v>
      </c>
      <c r="J218" s="84"/>
      <c r="K218" s="84"/>
      <c r="L218" s="85"/>
      <c r="M218" s="51">
        <f t="shared" ca="1" si="71"/>
        <v>0</v>
      </c>
    </row>
    <row r="219" spans="1:13" ht="36" customHeight="1" x14ac:dyDescent="0.15">
      <c r="A219" s="37">
        <v>162</v>
      </c>
      <c r="B219" s="53">
        <f t="shared" ca="1" si="66"/>
        <v>0</v>
      </c>
      <c r="C219" s="61">
        <f t="shared" ca="1" si="67"/>
        <v>0</v>
      </c>
      <c r="D219" s="67">
        <f t="shared" ca="1" si="68"/>
        <v>0</v>
      </c>
      <c r="E219" s="82" t="str">
        <f t="shared" ca="1" si="69"/>
        <v xml:space="preserve">携帯℡: 
自宅℡: </v>
      </c>
      <c r="F219" s="83"/>
      <c r="G219" s="83"/>
      <c r="H219" s="83"/>
      <c r="I219" s="84">
        <f t="shared" ca="1" si="70"/>
        <v>0</v>
      </c>
      <c r="J219" s="84"/>
      <c r="K219" s="84"/>
      <c r="L219" s="85"/>
      <c r="M219" s="51">
        <f t="shared" ca="1" si="71"/>
        <v>0</v>
      </c>
    </row>
    <row r="220" spans="1:13" ht="36" customHeight="1" x14ac:dyDescent="0.15">
      <c r="A220" s="37">
        <v>163</v>
      </c>
      <c r="B220" s="53">
        <f t="shared" ca="1" si="66"/>
        <v>0</v>
      </c>
      <c r="C220" s="61">
        <f t="shared" ca="1" si="67"/>
        <v>0</v>
      </c>
      <c r="D220" s="67">
        <f t="shared" ca="1" si="68"/>
        <v>0</v>
      </c>
      <c r="E220" s="82" t="str">
        <f t="shared" ca="1" si="69"/>
        <v xml:space="preserve">携帯℡: 
自宅℡: </v>
      </c>
      <c r="F220" s="83"/>
      <c r="G220" s="83"/>
      <c r="H220" s="83"/>
      <c r="I220" s="84">
        <f t="shared" ca="1" si="70"/>
        <v>0</v>
      </c>
      <c r="J220" s="84"/>
      <c r="K220" s="84"/>
      <c r="L220" s="85"/>
      <c r="M220" s="51">
        <f t="shared" ca="1" si="71"/>
        <v>0</v>
      </c>
    </row>
    <row r="221" spans="1:13" ht="36" customHeight="1" x14ac:dyDescent="0.15">
      <c r="A221" s="37">
        <v>164</v>
      </c>
      <c r="B221" s="53">
        <f t="shared" ca="1" si="66"/>
        <v>0</v>
      </c>
      <c r="C221" s="61">
        <f t="shared" ca="1" si="67"/>
        <v>0</v>
      </c>
      <c r="D221" s="67">
        <f t="shared" ca="1" si="68"/>
        <v>0</v>
      </c>
      <c r="E221" s="82" t="str">
        <f t="shared" ca="1" si="69"/>
        <v xml:space="preserve">携帯℡: 
自宅℡: </v>
      </c>
      <c r="F221" s="83"/>
      <c r="G221" s="83"/>
      <c r="H221" s="83"/>
      <c r="I221" s="84">
        <f t="shared" ca="1" si="70"/>
        <v>0</v>
      </c>
      <c r="J221" s="84"/>
      <c r="K221" s="84"/>
      <c r="L221" s="85"/>
      <c r="M221" s="51">
        <f t="shared" ca="1" si="71"/>
        <v>0</v>
      </c>
    </row>
    <row r="222" spans="1:13" ht="36" customHeight="1" x14ac:dyDescent="0.15">
      <c r="A222" s="37">
        <v>165</v>
      </c>
      <c r="B222" s="53">
        <f t="shared" ca="1" si="66"/>
        <v>0</v>
      </c>
      <c r="C222" s="61">
        <f t="shared" ca="1" si="67"/>
        <v>0</v>
      </c>
      <c r="D222" s="67">
        <f t="shared" ca="1" si="68"/>
        <v>0</v>
      </c>
      <c r="E222" s="82" t="str">
        <f t="shared" ca="1" si="69"/>
        <v xml:space="preserve">携帯℡: 
自宅℡: </v>
      </c>
      <c r="F222" s="83"/>
      <c r="G222" s="83"/>
      <c r="H222" s="83"/>
      <c r="I222" s="84">
        <f t="shared" ca="1" si="70"/>
        <v>0</v>
      </c>
      <c r="J222" s="84"/>
      <c r="K222" s="84"/>
      <c r="L222" s="85"/>
      <c r="M222" s="51">
        <f t="shared" ca="1" si="71"/>
        <v>0</v>
      </c>
    </row>
    <row r="223" spans="1:13" ht="36" customHeight="1" x14ac:dyDescent="0.15">
      <c r="A223" s="37">
        <v>166</v>
      </c>
      <c r="B223" s="53">
        <f t="shared" ca="1" si="66"/>
        <v>0</v>
      </c>
      <c r="C223" s="61">
        <f t="shared" ca="1" si="67"/>
        <v>0</v>
      </c>
      <c r="D223" s="67">
        <f t="shared" ca="1" si="68"/>
        <v>0</v>
      </c>
      <c r="E223" s="82" t="str">
        <f t="shared" ca="1" si="69"/>
        <v xml:space="preserve">携帯℡: 
自宅℡: </v>
      </c>
      <c r="F223" s="83"/>
      <c r="G223" s="83"/>
      <c r="H223" s="83"/>
      <c r="I223" s="84">
        <f t="shared" ca="1" si="70"/>
        <v>0</v>
      </c>
      <c r="J223" s="84"/>
      <c r="K223" s="84"/>
      <c r="L223" s="85"/>
      <c r="M223" s="51">
        <f t="shared" ca="1" si="71"/>
        <v>0</v>
      </c>
    </row>
    <row r="224" spans="1:13" ht="36" customHeight="1" x14ac:dyDescent="0.15">
      <c r="A224" s="37">
        <v>167</v>
      </c>
      <c r="B224" s="53">
        <f t="shared" ca="1" si="66"/>
        <v>0</v>
      </c>
      <c r="C224" s="61">
        <f t="shared" ca="1" si="67"/>
        <v>0</v>
      </c>
      <c r="D224" s="67">
        <f t="shared" ca="1" si="68"/>
        <v>0</v>
      </c>
      <c r="E224" s="82" t="str">
        <f t="shared" ca="1" si="69"/>
        <v xml:space="preserve">携帯℡: 
自宅℡: </v>
      </c>
      <c r="F224" s="83"/>
      <c r="G224" s="83"/>
      <c r="H224" s="83"/>
      <c r="I224" s="84">
        <f t="shared" ca="1" si="70"/>
        <v>0</v>
      </c>
      <c r="J224" s="84"/>
      <c r="K224" s="84"/>
      <c r="L224" s="85"/>
      <c r="M224" s="51">
        <f t="shared" ca="1" si="71"/>
        <v>0</v>
      </c>
    </row>
    <row r="225" spans="1:13" ht="36" customHeight="1" x14ac:dyDescent="0.15">
      <c r="A225" s="37">
        <v>168</v>
      </c>
      <c r="B225" s="53">
        <f t="shared" ca="1" si="66"/>
        <v>0</v>
      </c>
      <c r="C225" s="61">
        <f t="shared" ca="1" si="67"/>
        <v>0</v>
      </c>
      <c r="D225" s="67">
        <f t="shared" ca="1" si="68"/>
        <v>0</v>
      </c>
      <c r="E225" s="82" t="str">
        <f t="shared" ca="1" si="69"/>
        <v xml:space="preserve">携帯℡: 
自宅℡: </v>
      </c>
      <c r="F225" s="83"/>
      <c r="G225" s="83"/>
      <c r="H225" s="83"/>
      <c r="I225" s="84">
        <f t="shared" ca="1" si="70"/>
        <v>0</v>
      </c>
      <c r="J225" s="84"/>
      <c r="K225" s="84"/>
      <c r="L225" s="85"/>
      <c r="M225" s="51">
        <f t="shared" ca="1" si="71"/>
        <v>0</v>
      </c>
    </row>
    <row r="226" spans="1:13" ht="17.25" x14ac:dyDescent="0.15">
      <c r="B226" s="86" t="s">
        <v>121</v>
      </c>
      <c r="C226" s="86"/>
      <c r="D226" s="86"/>
      <c r="E226" s="86"/>
      <c r="F226" s="86"/>
      <c r="G226" s="86"/>
      <c r="H226" s="86"/>
      <c r="I226" s="86"/>
      <c r="J226" s="86"/>
      <c r="K226" s="86"/>
      <c r="L226" s="86"/>
      <c r="M226" s="86"/>
    </row>
    <row r="227" spans="1:13" x14ac:dyDescent="0.15">
      <c r="B227" s="87" t="s">
        <v>129</v>
      </c>
      <c r="C227" s="87"/>
      <c r="D227" s="87"/>
      <c r="E227" s="87"/>
      <c r="F227" s="87"/>
      <c r="G227" s="87"/>
      <c r="H227" s="87"/>
      <c r="I227" s="87"/>
      <c r="J227" s="70"/>
      <c r="K227" s="70"/>
      <c r="L227" s="70"/>
      <c r="M227" s="40"/>
    </row>
    <row r="228" spans="1:13" ht="30" customHeight="1" x14ac:dyDescent="0.15">
      <c r="B228" s="88" t="s">
        <v>130</v>
      </c>
      <c r="C228" s="88"/>
      <c r="D228" s="88"/>
      <c r="E228" s="88"/>
      <c r="F228" s="88"/>
      <c r="G228" s="88"/>
      <c r="H228" s="88"/>
      <c r="I228" s="88"/>
      <c r="J228" s="88"/>
      <c r="K228" s="88"/>
      <c r="L228" s="88"/>
      <c r="M228" s="88"/>
    </row>
    <row r="229" spans="1:13" ht="23.45" customHeight="1" x14ac:dyDescent="0.2">
      <c r="B229" s="31">
        <f>B58</f>
        <v>0</v>
      </c>
      <c r="C229" s="63" t="s">
        <v>101</v>
      </c>
      <c r="D229" s="31">
        <f>D58</f>
        <v>0</v>
      </c>
      <c r="E229" s="42" t="s">
        <v>107</v>
      </c>
      <c r="F229" s="41">
        <f>F58</f>
        <v>0</v>
      </c>
      <c r="G229" s="31" t="s">
        <v>108</v>
      </c>
      <c r="H229" s="41">
        <f>H58</f>
        <v>0</v>
      </c>
      <c r="I229" s="43"/>
      <c r="J229" s="43"/>
      <c r="K229" s="43"/>
      <c r="L229" s="43">
        <f>L58</f>
        <v>0</v>
      </c>
      <c r="M229" s="44" t="s">
        <v>113</v>
      </c>
    </row>
    <row r="230" spans="1:13" ht="16.5" customHeight="1" x14ac:dyDescent="0.15">
      <c r="A230" s="32"/>
      <c r="B230" s="33" t="s">
        <v>2</v>
      </c>
      <c r="C230" s="60" t="s">
        <v>3</v>
      </c>
      <c r="D230" s="34" t="s">
        <v>4</v>
      </c>
      <c r="E230" s="89" t="s">
        <v>92</v>
      </c>
      <c r="F230" s="90"/>
      <c r="G230" s="90"/>
      <c r="H230" s="90"/>
      <c r="I230" s="90" t="s">
        <v>93</v>
      </c>
      <c r="J230" s="90"/>
      <c r="K230" s="90"/>
      <c r="L230" s="91"/>
      <c r="M230" s="33" t="s">
        <v>6</v>
      </c>
    </row>
    <row r="231" spans="1:13" ht="36" customHeight="1" x14ac:dyDescent="0.15">
      <c r="A231" s="37">
        <v>169</v>
      </c>
      <c r="B231" s="53">
        <f ca="1">INDIRECT("加入者一覧表!B"&amp;ROW(B169))</f>
        <v>0</v>
      </c>
      <c r="C231" s="61">
        <f ca="1">INDIRECT("加入者一覧表!C"&amp;ROW(C169))</f>
        <v>0</v>
      </c>
      <c r="D231" s="67">
        <f ca="1">INDIRECT("加入者一覧表!D"&amp;ROW(D169))</f>
        <v>0</v>
      </c>
      <c r="E231" s="82" t="str">
        <f ca="1">INDIRECT("加入者一覧表!E"&amp;ROW(E169))</f>
        <v xml:space="preserve">携帯℡: 
自宅℡: </v>
      </c>
      <c r="F231" s="83"/>
      <c r="G231" s="83"/>
      <c r="H231" s="83"/>
      <c r="I231" s="84">
        <f ca="1">INDIRECT("加入者一覧表!F"&amp;ROW(F169))</f>
        <v>0</v>
      </c>
      <c r="J231" s="84"/>
      <c r="K231" s="84"/>
      <c r="L231" s="85"/>
      <c r="M231" s="51">
        <f ca="1">INDIRECT("加入者一覧表!G"&amp;ROW(G169))</f>
        <v>0</v>
      </c>
    </row>
    <row r="232" spans="1:13" ht="36" customHeight="1" x14ac:dyDescent="0.15">
      <c r="A232" s="37">
        <v>170</v>
      </c>
      <c r="B232" s="53">
        <f t="shared" ref="B232:B244" ca="1" si="72">INDIRECT("加入者一覧表!B"&amp;ROW(B170))</f>
        <v>0</v>
      </c>
      <c r="C232" s="61">
        <f t="shared" ref="C232:C244" ca="1" si="73">INDIRECT("加入者一覧表!C"&amp;ROW(C170))</f>
        <v>0</v>
      </c>
      <c r="D232" s="67">
        <f t="shared" ref="D232:D244" ca="1" si="74">INDIRECT("加入者一覧表!D"&amp;ROW(D170))</f>
        <v>0</v>
      </c>
      <c r="E232" s="82" t="str">
        <f t="shared" ref="E232:E244" ca="1" si="75">INDIRECT("加入者一覧表!E"&amp;ROW(E170))</f>
        <v xml:space="preserve">携帯℡: 
自宅℡: </v>
      </c>
      <c r="F232" s="83"/>
      <c r="G232" s="83"/>
      <c r="H232" s="83"/>
      <c r="I232" s="84">
        <f t="shared" ref="I232:I244" ca="1" si="76">INDIRECT("加入者一覧表!F"&amp;ROW(F170))</f>
        <v>0</v>
      </c>
      <c r="J232" s="84"/>
      <c r="K232" s="84"/>
      <c r="L232" s="85"/>
      <c r="M232" s="51">
        <f t="shared" ref="M232:M244" ca="1" si="77">INDIRECT("加入者一覧表!G"&amp;ROW(G170))</f>
        <v>0</v>
      </c>
    </row>
    <row r="233" spans="1:13" ht="36" customHeight="1" x14ac:dyDescent="0.15">
      <c r="A233" s="37">
        <v>171</v>
      </c>
      <c r="B233" s="53">
        <f t="shared" ca="1" si="72"/>
        <v>0</v>
      </c>
      <c r="C233" s="61">
        <f t="shared" ca="1" si="73"/>
        <v>0</v>
      </c>
      <c r="D233" s="67">
        <f t="shared" ca="1" si="74"/>
        <v>0</v>
      </c>
      <c r="E233" s="82" t="str">
        <f t="shared" ca="1" si="75"/>
        <v xml:space="preserve">携帯℡: 
自宅℡: </v>
      </c>
      <c r="F233" s="83"/>
      <c r="G233" s="83"/>
      <c r="H233" s="83"/>
      <c r="I233" s="84">
        <f t="shared" ca="1" si="76"/>
        <v>0</v>
      </c>
      <c r="J233" s="84"/>
      <c r="K233" s="84"/>
      <c r="L233" s="85"/>
      <c r="M233" s="51">
        <f t="shared" ca="1" si="77"/>
        <v>0</v>
      </c>
    </row>
    <row r="234" spans="1:13" ht="36" customHeight="1" x14ac:dyDescent="0.15">
      <c r="A234" s="37">
        <v>172</v>
      </c>
      <c r="B234" s="53">
        <f t="shared" ca="1" si="72"/>
        <v>0</v>
      </c>
      <c r="C234" s="61">
        <f t="shared" ca="1" si="73"/>
        <v>0</v>
      </c>
      <c r="D234" s="67">
        <f t="shared" ca="1" si="74"/>
        <v>0</v>
      </c>
      <c r="E234" s="82" t="str">
        <f t="shared" ca="1" si="75"/>
        <v xml:space="preserve">携帯℡: 
自宅℡: </v>
      </c>
      <c r="F234" s="83"/>
      <c r="G234" s="83"/>
      <c r="H234" s="83"/>
      <c r="I234" s="84">
        <f t="shared" ca="1" si="76"/>
        <v>0</v>
      </c>
      <c r="J234" s="84"/>
      <c r="K234" s="84"/>
      <c r="L234" s="85"/>
      <c r="M234" s="51">
        <f t="shared" ca="1" si="77"/>
        <v>0</v>
      </c>
    </row>
    <row r="235" spans="1:13" ht="36" customHeight="1" x14ac:dyDescent="0.15">
      <c r="A235" s="37">
        <v>173</v>
      </c>
      <c r="B235" s="53">
        <f t="shared" ca="1" si="72"/>
        <v>0</v>
      </c>
      <c r="C235" s="61">
        <f t="shared" ca="1" si="73"/>
        <v>0</v>
      </c>
      <c r="D235" s="67">
        <f t="shared" ca="1" si="74"/>
        <v>0</v>
      </c>
      <c r="E235" s="82" t="str">
        <f t="shared" ca="1" si="75"/>
        <v xml:space="preserve">携帯℡: 
自宅℡: </v>
      </c>
      <c r="F235" s="83"/>
      <c r="G235" s="83"/>
      <c r="H235" s="83"/>
      <c r="I235" s="84">
        <f t="shared" ca="1" si="76"/>
        <v>0</v>
      </c>
      <c r="J235" s="84"/>
      <c r="K235" s="84"/>
      <c r="L235" s="85"/>
      <c r="M235" s="51">
        <f t="shared" ca="1" si="77"/>
        <v>0</v>
      </c>
    </row>
    <row r="236" spans="1:13" ht="36" customHeight="1" x14ac:dyDescent="0.15">
      <c r="A236" s="37">
        <v>174</v>
      </c>
      <c r="B236" s="53">
        <f t="shared" ca="1" si="72"/>
        <v>0</v>
      </c>
      <c r="C236" s="61">
        <f t="shared" ca="1" si="73"/>
        <v>0</v>
      </c>
      <c r="D236" s="67">
        <f t="shared" ca="1" si="74"/>
        <v>0</v>
      </c>
      <c r="E236" s="82" t="str">
        <f t="shared" ca="1" si="75"/>
        <v xml:space="preserve">携帯℡: 
自宅℡: </v>
      </c>
      <c r="F236" s="83"/>
      <c r="G236" s="83"/>
      <c r="H236" s="83"/>
      <c r="I236" s="84">
        <f t="shared" ca="1" si="76"/>
        <v>0</v>
      </c>
      <c r="J236" s="84"/>
      <c r="K236" s="84"/>
      <c r="L236" s="85"/>
      <c r="M236" s="51">
        <f t="shared" ca="1" si="77"/>
        <v>0</v>
      </c>
    </row>
    <row r="237" spans="1:13" ht="36" customHeight="1" x14ac:dyDescent="0.15">
      <c r="A237" s="37">
        <v>175</v>
      </c>
      <c r="B237" s="53">
        <f t="shared" ca="1" si="72"/>
        <v>0</v>
      </c>
      <c r="C237" s="61">
        <f t="shared" ca="1" si="73"/>
        <v>0</v>
      </c>
      <c r="D237" s="67">
        <f t="shared" ca="1" si="74"/>
        <v>0</v>
      </c>
      <c r="E237" s="82" t="str">
        <f t="shared" ca="1" si="75"/>
        <v xml:space="preserve">携帯℡: 
自宅℡: </v>
      </c>
      <c r="F237" s="83"/>
      <c r="G237" s="83"/>
      <c r="H237" s="83"/>
      <c r="I237" s="84">
        <f t="shared" ca="1" si="76"/>
        <v>0</v>
      </c>
      <c r="J237" s="84"/>
      <c r="K237" s="84"/>
      <c r="L237" s="85"/>
      <c r="M237" s="51">
        <f t="shared" ca="1" si="77"/>
        <v>0</v>
      </c>
    </row>
    <row r="238" spans="1:13" ht="36" customHeight="1" x14ac:dyDescent="0.15">
      <c r="A238" s="37">
        <v>176</v>
      </c>
      <c r="B238" s="53">
        <f t="shared" ca="1" si="72"/>
        <v>0</v>
      </c>
      <c r="C238" s="61">
        <f t="shared" ca="1" si="73"/>
        <v>0</v>
      </c>
      <c r="D238" s="67">
        <f t="shared" ca="1" si="74"/>
        <v>0</v>
      </c>
      <c r="E238" s="82" t="str">
        <f t="shared" ca="1" si="75"/>
        <v xml:space="preserve">携帯℡: 
自宅℡: </v>
      </c>
      <c r="F238" s="83"/>
      <c r="G238" s="83"/>
      <c r="H238" s="83"/>
      <c r="I238" s="84">
        <f t="shared" ca="1" si="76"/>
        <v>0</v>
      </c>
      <c r="J238" s="84"/>
      <c r="K238" s="84"/>
      <c r="L238" s="85"/>
      <c r="M238" s="51">
        <f t="shared" ca="1" si="77"/>
        <v>0</v>
      </c>
    </row>
    <row r="239" spans="1:13" ht="36" customHeight="1" x14ac:dyDescent="0.15">
      <c r="A239" s="37">
        <v>177</v>
      </c>
      <c r="B239" s="53">
        <f t="shared" ca="1" si="72"/>
        <v>0</v>
      </c>
      <c r="C239" s="61">
        <f t="shared" ca="1" si="73"/>
        <v>0</v>
      </c>
      <c r="D239" s="67">
        <f t="shared" ca="1" si="74"/>
        <v>0</v>
      </c>
      <c r="E239" s="82" t="str">
        <f t="shared" ca="1" si="75"/>
        <v xml:space="preserve">携帯℡: 
自宅℡: </v>
      </c>
      <c r="F239" s="83"/>
      <c r="G239" s="83"/>
      <c r="H239" s="83"/>
      <c r="I239" s="84">
        <f t="shared" ca="1" si="76"/>
        <v>0</v>
      </c>
      <c r="J239" s="84"/>
      <c r="K239" s="84"/>
      <c r="L239" s="85"/>
      <c r="M239" s="51">
        <f t="shared" ca="1" si="77"/>
        <v>0</v>
      </c>
    </row>
    <row r="240" spans="1:13" ht="36" customHeight="1" x14ac:dyDescent="0.15">
      <c r="A240" s="37">
        <v>178</v>
      </c>
      <c r="B240" s="53">
        <f t="shared" ca="1" si="72"/>
        <v>0</v>
      </c>
      <c r="C240" s="61">
        <f t="shared" ca="1" si="73"/>
        <v>0</v>
      </c>
      <c r="D240" s="67">
        <f t="shared" ca="1" si="74"/>
        <v>0</v>
      </c>
      <c r="E240" s="82" t="str">
        <f t="shared" ca="1" si="75"/>
        <v xml:space="preserve">携帯℡: 
自宅℡: </v>
      </c>
      <c r="F240" s="83"/>
      <c r="G240" s="83"/>
      <c r="H240" s="83"/>
      <c r="I240" s="84">
        <f t="shared" ca="1" si="76"/>
        <v>0</v>
      </c>
      <c r="J240" s="84"/>
      <c r="K240" s="84"/>
      <c r="L240" s="85"/>
      <c r="M240" s="51">
        <f t="shared" ca="1" si="77"/>
        <v>0</v>
      </c>
    </row>
    <row r="241" spans="1:13" ht="36" customHeight="1" x14ac:dyDescent="0.15">
      <c r="A241" s="37">
        <v>179</v>
      </c>
      <c r="B241" s="53">
        <f t="shared" ca="1" si="72"/>
        <v>0</v>
      </c>
      <c r="C241" s="61">
        <f t="shared" ca="1" si="73"/>
        <v>0</v>
      </c>
      <c r="D241" s="67">
        <f t="shared" ca="1" si="74"/>
        <v>0</v>
      </c>
      <c r="E241" s="82" t="str">
        <f t="shared" ca="1" si="75"/>
        <v xml:space="preserve">携帯℡: 
自宅℡: </v>
      </c>
      <c r="F241" s="83"/>
      <c r="G241" s="83"/>
      <c r="H241" s="83"/>
      <c r="I241" s="84">
        <f t="shared" ca="1" si="76"/>
        <v>0</v>
      </c>
      <c r="J241" s="84"/>
      <c r="K241" s="84"/>
      <c r="L241" s="85"/>
      <c r="M241" s="51">
        <f t="shared" ca="1" si="77"/>
        <v>0</v>
      </c>
    </row>
    <row r="242" spans="1:13" ht="36" customHeight="1" x14ac:dyDescent="0.15">
      <c r="A242" s="37">
        <v>180</v>
      </c>
      <c r="B242" s="53">
        <f t="shared" ca="1" si="72"/>
        <v>0</v>
      </c>
      <c r="C242" s="61">
        <f t="shared" ca="1" si="73"/>
        <v>0</v>
      </c>
      <c r="D242" s="67">
        <f t="shared" ca="1" si="74"/>
        <v>0</v>
      </c>
      <c r="E242" s="82" t="str">
        <f t="shared" ca="1" si="75"/>
        <v xml:space="preserve">携帯℡: 
自宅℡: </v>
      </c>
      <c r="F242" s="83"/>
      <c r="G242" s="83"/>
      <c r="H242" s="83"/>
      <c r="I242" s="84">
        <f t="shared" ca="1" si="76"/>
        <v>0</v>
      </c>
      <c r="J242" s="84"/>
      <c r="K242" s="84"/>
      <c r="L242" s="85"/>
      <c r="M242" s="51">
        <f t="shared" ca="1" si="77"/>
        <v>0</v>
      </c>
    </row>
    <row r="243" spans="1:13" ht="36" customHeight="1" x14ac:dyDescent="0.15">
      <c r="A243" s="37">
        <v>181</v>
      </c>
      <c r="B243" s="53">
        <f t="shared" ca="1" si="72"/>
        <v>0</v>
      </c>
      <c r="C243" s="61">
        <f t="shared" ca="1" si="73"/>
        <v>0</v>
      </c>
      <c r="D243" s="67">
        <f t="shared" ca="1" si="74"/>
        <v>0</v>
      </c>
      <c r="E243" s="82" t="str">
        <f t="shared" ca="1" si="75"/>
        <v xml:space="preserve">携帯℡: 
自宅℡: </v>
      </c>
      <c r="F243" s="83"/>
      <c r="G243" s="83"/>
      <c r="H243" s="83"/>
      <c r="I243" s="84">
        <f t="shared" ca="1" si="76"/>
        <v>0</v>
      </c>
      <c r="J243" s="84"/>
      <c r="K243" s="84"/>
      <c r="L243" s="85"/>
      <c r="M243" s="51">
        <f t="shared" ca="1" si="77"/>
        <v>0</v>
      </c>
    </row>
    <row r="244" spans="1:13" ht="36" customHeight="1" x14ac:dyDescent="0.15">
      <c r="A244" s="37">
        <v>182</v>
      </c>
      <c r="B244" s="53">
        <f t="shared" ca="1" si="72"/>
        <v>0</v>
      </c>
      <c r="C244" s="61">
        <f t="shared" ca="1" si="73"/>
        <v>0</v>
      </c>
      <c r="D244" s="67">
        <f t="shared" ca="1" si="74"/>
        <v>0</v>
      </c>
      <c r="E244" s="82" t="str">
        <f t="shared" ca="1" si="75"/>
        <v xml:space="preserve">携帯℡: 
自宅℡: </v>
      </c>
      <c r="F244" s="83"/>
      <c r="G244" s="83"/>
      <c r="H244" s="83"/>
      <c r="I244" s="84">
        <f t="shared" ca="1" si="76"/>
        <v>0</v>
      </c>
      <c r="J244" s="84"/>
      <c r="K244" s="84"/>
      <c r="L244" s="85"/>
      <c r="M244" s="51">
        <f t="shared" ca="1" si="77"/>
        <v>0</v>
      </c>
    </row>
    <row r="245" spans="1:13" ht="17.25" x14ac:dyDescent="0.15">
      <c r="B245" s="86" t="s">
        <v>121</v>
      </c>
      <c r="C245" s="86"/>
      <c r="D245" s="86"/>
      <c r="E245" s="86"/>
      <c r="F245" s="86"/>
      <c r="G245" s="86"/>
      <c r="H245" s="86"/>
      <c r="I245" s="86"/>
      <c r="J245" s="86"/>
      <c r="K245" s="86"/>
      <c r="L245" s="86"/>
      <c r="M245" s="86"/>
    </row>
    <row r="246" spans="1:13" x14ac:dyDescent="0.15">
      <c r="B246" s="87" t="s">
        <v>129</v>
      </c>
      <c r="C246" s="87"/>
      <c r="D246" s="87"/>
      <c r="E246" s="87"/>
      <c r="F246" s="87"/>
      <c r="G246" s="87"/>
      <c r="H246" s="87"/>
      <c r="I246" s="87"/>
      <c r="J246" s="70"/>
      <c r="K246" s="70"/>
      <c r="L246" s="70"/>
      <c r="M246" s="40"/>
    </row>
    <row r="247" spans="1:13" ht="30" customHeight="1" x14ac:dyDescent="0.15">
      <c r="B247" s="88" t="s">
        <v>130</v>
      </c>
      <c r="C247" s="88"/>
      <c r="D247" s="88"/>
      <c r="E247" s="88"/>
      <c r="F247" s="88"/>
      <c r="G247" s="88"/>
      <c r="H247" s="88"/>
      <c r="I247" s="88"/>
      <c r="J247" s="88"/>
      <c r="K247" s="88"/>
      <c r="L247" s="88"/>
      <c r="M247" s="88"/>
    </row>
    <row r="248" spans="1:13" ht="23.45" customHeight="1" x14ac:dyDescent="0.2">
      <c r="B248" s="31">
        <f>B77</f>
        <v>0</v>
      </c>
      <c r="C248" s="63" t="s">
        <v>101</v>
      </c>
      <c r="D248" s="31">
        <f>D77</f>
        <v>0</v>
      </c>
      <c r="E248" s="42" t="s">
        <v>107</v>
      </c>
      <c r="F248" s="41">
        <f>F77</f>
        <v>0</v>
      </c>
      <c r="G248" s="31" t="s">
        <v>108</v>
      </c>
      <c r="H248" s="41">
        <f>H77</f>
        <v>0</v>
      </c>
      <c r="I248" s="43"/>
      <c r="J248" s="43"/>
      <c r="K248" s="43"/>
      <c r="L248" s="43">
        <f>L77</f>
        <v>0</v>
      </c>
      <c r="M248" s="44" t="s">
        <v>114</v>
      </c>
    </row>
    <row r="249" spans="1:13" ht="16.5" customHeight="1" x14ac:dyDescent="0.15">
      <c r="A249" s="32"/>
      <c r="B249" s="33" t="s">
        <v>2</v>
      </c>
      <c r="C249" s="60" t="s">
        <v>3</v>
      </c>
      <c r="D249" s="34" t="s">
        <v>4</v>
      </c>
      <c r="E249" s="89" t="s">
        <v>92</v>
      </c>
      <c r="F249" s="90"/>
      <c r="G249" s="90"/>
      <c r="H249" s="90"/>
      <c r="I249" s="90" t="s">
        <v>93</v>
      </c>
      <c r="J249" s="90"/>
      <c r="K249" s="90"/>
      <c r="L249" s="91"/>
      <c r="M249" s="33" t="s">
        <v>6</v>
      </c>
    </row>
    <row r="250" spans="1:13" ht="36" customHeight="1" x14ac:dyDescent="0.15">
      <c r="A250" s="37">
        <v>183</v>
      </c>
      <c r="B250" s="53">
        <f ca="1">INDIRECT("加入者一覧表!B"&amp;ROW(B183))</f>
        <v>0</v>
      </c>
      <c r="C250" s="61">
        <f ca="1">INDIRECT("加入者一覧表!C"&amp;ROW(C183))</f>
        <v>0</v>
      </c>
      <c r="D250" s="67">
        <f ca="1">INDIRECT("加入者一覧表!D"&amp;ROW(D183))</f>
        <v>0</v>
      </c>
      <c r="E250" s="82" t="str">
        <f ca="1">INDIRECT("加入者一覧表!E"&amp;ROW(E183))</f>
        <v xml:space="preserve">携帯℡: 
自宅℡: </v>
      </c>
      <c r="F250" s="83"/>
      <c r="G250" s="83"/>
      <c r="H250" s="83"/>
      <c r="I250" s="84">
        <f ca="1">INDIRECT("加入者一覧表!F"&amp;ROW(F183))</f>
        <v>0</v>
      </c>
      <c r="J250" s="84"/>
      <c r="K250" s="84"/>
      <c r="L250" s="85"/>
      <c r="M250" s="51">
        <f ca="1">INDIRECT("加入者一覧表!G"&amp;ROW(G183))</f>
        <v>0</v>
      </c>
    </row>
    <row r="251" spans="1:13" ht="36" customHeight="1" x14ac:dyDescent="0.15">
      <c r="A251" s="37">
        <v>184</v>
      </c>
      <c r="B251" s="53">
        <f t="shared" ref="B251:B263" ca="1" si="78">INDIRECT("加入者一覧表!B"&amp;ROW(B184))</f>
        <v>0</v>
      </c>
      <c r="C251" s="61">
        <f t="shared" ref="C251:C263" ca="1" si="79">INDIRECT("加入者一覧表!C"&amp;ROW(C184))</f>
        <v>0</v>
      </c>
      <c r="D251" s="67">
        <f t="shared" ref="D251:D263" ca="1" si="80">INDIRECT("加入者一覧表!D"&amp;ROW(D184))</f>
        <v>0</v>
      </c>
      <c r="E251" s="82" t="str">
        <f t="shared" ref="E251:E263" ca="1" si="81">INDIRECT("加入者一覧表!E"&amp;ROW(E184))</f>
        <v xml:space="preserve">携帯℡: 
自宅℡: </v>
      </c>
      <c r="F251" s="83"/>
      <c r="G251" s="83"/>
      <c r="H251" s="83"/>
      <c r="I251" s="84">
        <f t="shared" ref="I251:I263" ca="1" si="82">INDIRECT("加入者一覧表!F"&amp;ROW(F184))</f>
        <v>0</v>
      </c>
      <c r="J251" s="84"/>
      <c r="K251" s="84"/>
      <c r="L251" s="85"/>
      <c r="M251" s="51">
        <f t="shared" ref="M251:M263" ca="1" si="83">INDIRECT("加入者一覧表!G"&amp;ROW(G184))</f>
        <v>0</v>
      </c>
    </row>
    <row r="252" spans="1:13" ht="36" customHeight="1" x14ac:dyDescent="0.15">
      <c r="A252" s="37">
        <v>185</v>
      </c>
      <c r="B252" s="53">
        <f t="shared" ca="1" si="78"/>
        <v>0</v>
      </c>
      <c r="C252" s="61">
        <f t="shared" ca="1" si="79"/>
        <v>0</v>
      </c>
      <c r="D252" s="67">
        <f t="shared" ca="1" si="80"/>
        <v>0</v>
      </c>
      <c r="E252" s="82" t="str">
        <f t="shared" ca="1" si="81"/>
        <v xml:space="preserve">携帯℡: 
自宅℡: </v>
      </c>
      <c r="F252" s="83"/>
      <c r="G252" s="83"/>
      <c r="H252" s="83"/>
      <c r="I252" s="84">
        <f t="shared" ca="1" si="82"/>
        <v>0</v>
      </c>
      <c r="J252" s="84"/>
      <c r="K252" s="84"/>
      <c r="L252" s="85"/>
      <c r="M252" s="51">
        <f t="shared" ca="1" si="83"/>
        <v>0</v>
      </c>
    </row>
    <row r="253" spans="1:13" ht="36" customHeight="1" x14ac:dyDescent="0.15">
      <c r="A253" s="37">
        <v>186</v>
      </c>
      <c r="B253" s="53">
        <f t="shared" ca="1" si="78"/>
        <v>0</v>
      </c>
      <c r="C253" s="61">
        <f t="shared" ca="1" si="79"/>
        <v>0</v>
      </c>
      <c r="D253" s="67">
        <f t="shared" ca="1" si="80"/>
        <v>0</v>
      </c>
      <c r="E253" s="82" t="str">
        <f t="shared" ca="1" si="81"/>
        <v xml:space="preserve">携帯℡: 
自宅℡: </v>
      </c>
      <c r="F253" s="83"/>
      <c r="G253" s="83"/>
      <c r="H253" s="83"/>
      <c r="I253" s="84">
        <f t="shared" ca="1" si="82"/>
        <v>0</v>
      </c>
      <c r="J253" s="84"/>
      <c r="K253" s="84"/>
      <c r="L253" s="85"/>
      <c r="M253" s="51">
        <f t="shared" ca="1" si="83"/>
        <v>0</v>
      </c>
    </row>
    <row r="254" spans="1:13" ht="36" customHeight="1" x14ac:dyDescent="0.15">
      <c r="A254" s="37">
        <v>187</v>
      </c>
      <c r="B254" s="53">
        <f t="shared" ca="1" si="78"/>
        <v>0</v>
      </c>
      <c r="C254" s="61">
        <f t="shared" ca="1" si="79"/>
        <v>0</v>
      </c>
      <c r="D254" s="67">
        <f t="shared" ca="1" si="80"/>
        <v>0</v>
      </c>
      <c r="E254" s="82" t="str">
        <f t="shared" ca="1" si="81"/>
        <v xml:space="preserve">携帯℡: 
自宅℡: </v>
      </c>
      <c r="F254" s="83"/>
      <c r="G254" s="83"/>
      <c r="H254" s="83"/>
      <c r="I254" s="84">
        <f t="shared" ca="1" si="82"/>
        <v>0</v>
      </c>
      <c r="J254" s="84"/>
      <c r="K254" s="84"/>
      <c r="L254" s="85"/>
      <c r="M254" s="51">
        <f t="shared" ca="1" si="83"/>
        <v>0</v>
      </c>
    </row>
    <row r="255" spans="1:13" ht="36" customHeight="1" x14ac:dyDescent="0.15">
      <c r="A255" s="37">
        <v>188</v>
      </c>
      <c r="B255" s="53">
        <f t="shared" ca="1" si="78"/>
        <v>0</v>
      </c>
      <c r="C255" s="61">
        <f t="shared" ca="1" si="79"/>
        <v>0</v>
      </c>
      <c r="D255" s="67">
        <f t="shared" ca="1" si="80"/>
        <v>0</v>
      </c>
      <c r="E255" s="82" t="str">
        <f t="shared" ca="1" si="81"/>
        <v xml:space="preserve">携帯℡: 
自宅℡: </v>
      </c>
      <c r="F255" s="83"/>
      <c r="G255" s="83"/>
      <c r="H255" s="83"/>
      <c r="I255" s="84">
        <f t="shared" ca="1" si="82"/>
        <v>0</v>
      </c>
      <c r="J255" s="84"/>
      <c r="K255" s="84"/>
      <c r="L255" s="85"/>
      <c r="M255" s="51">
        <f t="shared" ca="1" si="83"/>
        <v>0</v>
      </c>
    </row>
    <row r="256" spans="1:13" ht="36" customHeight="1" x14ac:dyDescent="0.15">
      <c r="A256" s="37">
        <v>189</v>
      </c>
      <c r="B256" s="53">
        <f t="shared" ca="1" si="78"/>
        <v>0</v>
      </c>
      <c r="C256" s="61">
        <f t="shared" ca="1" si="79"/>
        <v>0</v>
      </c>
      <c r="D256" s="67">
        <f t="shared" ca="1" si="80"/>
        <v>0</v>
      </c>
      <c r="E256" s="82" t="str">
        <f t="shared" ca="1" si="81"/>
        <v xml:space="preserve">携帯℡: 
自宅℡: </v>
      </c>
      <c r="F256" s="83"/>
      <c r="G256" s="83"/>
      <c r="H256" s="83"/>
      <c r="I256" s="84">
        <f t="shared" ca="1" si="82"/>
        <v>0</v>
      </c>
      <c r="J256" s="84"/>
      <c r="K256" s="84"/>
      <c r="L256" s="85"/>
      <c r="M256" s="51">
        <f t="shared" ca="1" si="83"/>
        <v>0</v>
      </c>
    </row>
    <row r="257" spans="1:13" ht="36" customHeight="1" x14ac:dyDescent="0.15">
      <c r="A257" s="37">
        <v>190</v>
      </c>
      <c r="B257" s="53">
        <f t="shared" ca="1" si="78"/>
        <v>0</v>
      </c>
      <c r="C257" s="61">
        <f t="shared" ca="1" si="79"/>
        <v>0</v>
      </c>
      <c r="D257" s="67">
        <f t="shared" ca="1" si="80"/>
        <v>0</v>
      </c>
      <c r="E257" s="82" t="str">
        <f t="shared" ca="1" si="81"/>
        <v xml:space="preserve">携帯℡: 
自宅℡: </v>
      </c>
      <c r="F257" s="83"/>
      <c r="G257" s="83"/>
      <c r="H257" s="83"/>
      <c r="I257" s="84">
        <f t="shared" ca="1" si="82"/>
        <v>0</v>
      </c>
      <c r="J257" s="84"/>
      <c r="K257" s="84"/>
      <c r="L257" s="85"/>
      <c r="M257" s="51">
        <f t="shared" ca="1" si="83"/>
        <v>0</v>
      </c>
    </row>
    <row r="258" spans="1:13" ht="36" customHeight="1" x14ac:dyDescent="0.15">
      <c r="A258" s="37">
        <v>191</v>
      </c>
      <c r="B258" s="53">
        <f t="shared" ca="1" si="78"/>
        <v>0</v>
      </c>
      <c r="C258" s="61">
        <f t="shared" ca="1" si="79"/>
        <v>0</v>
      </c>
      <c r="D258" s="67">
        <f t="shared" ca="1" si="80"/>
        <v>0</v>
      </c>
      <c r="E258" s="82" t="str">
        <f t="shared" ca="1" si="81"/>
        <v xml:space="preserve">携帯℡: 
自宅℡: </v>
      </c>
      <c r="F258" s="83"/>
      <c r="G258" s="83"/>
      <c r="H258" s="83"/>
      <c r="I258" s="84">
        <f t="shared" ca="1" si="82"/>
        <v>0</v>
      </c>
      <c r="J258" s="84"/>
      <c r="K258" s="84"/>
      <c r="L258" s="85"/>
      <c r="M258" s="51">
        <f t="shared" ca="1" si="83"/>
        <v>0</v>
      </c>
    </row>
    <row r="259" spans="1:13" ht="36" customHeight="1" x14ac:dyDescent="0.15">
      <c r="A259" s="37">
        <v>192</v>
      </c>
      <c r="B259" s="53">
        <f t="shared" ca="1" si="78"/>
        <v>0</v>
      </c>
      <c r="C259" s="61">
        <f t="shared" ca="1" si="79"/>
        <v>0</v>
      </c>
      <c r="D259" s="67">
        <f t="shared" ca="1" si="80"/>
        <v>0</v>
      </c>
      <c r="E259" s="82" t="str">
        <f t="shared" ca="1" si="81"/>
        <v xml:space="preserve">携帯℡: 
自宅℡: </v>
      </c>
      <c r="F259" s="83"/>
      <c r="G259" s="83"/>
      <c r="H259" s="83"/>
      <c r="I259" s="84">
        <f t="shared" ca="1" si="82"/>
        <v>0</v>
      </c>
      <c r="J259" s="84"/>
      <c r="K259" s="84"/>
      <c r="L259" s="85"/>
      <c r="M259" s="51">
        <f t="shared" ca="1" si="83"/>
        <v>0</v>
      </c>
    </row>
    <row r="260" spans="1:13" ht="36" customHeight="1" x14ac:dyDescent="0.15">
      <c r="A260" s="37">
        <v>193</v>
      </c>
      <c r="B260" s="53">
        <f t="shared" ca="1" si="78"/>
        <v>0</v>
      </c>
      <c r="C260" s="61">
        <f t="shared" ca="1" si="79"/>
        <v>0</v>
      </c>
      <c r="D260" s="67">
        <f t="shared" ca="1" si="80"/>
        <v>0</v>
      </c>
      <c r="E260" s="82" t="str">
        <f t="shared" ca="1" si="81"/>
        <v xml:space="preserve">携帯℡: 
自宅℡: </v>
      </c>
      <c r="F260" s="83"/>
      <c r="G260" s="83"/>
      <c r="H260" s="83"/>
      <c r="I260" s="84">
        <f t="shared" ca="1" si="82"/>
        <v>0</v>
      </c>
      <c r="J260" s="84"/>
      <c r="K260" s="84"/>
      <c r="L260" s="85"/>
      <c r="M260" s="51">
        <f t="shared" ca="1" si="83"/>
        <v>0</v>
      </c>
    </row>
    <row r="261" spans="1:13" ht="36" customHeight="1" x14ac:dyDescent="0.15">
      <c r="A261" s="37">
        <v>194</v>
      </c>
      <c r="B261" s="53">
        <f t="shared" ca="1" si="78"/>
        <v>0</v>
      </c>
      <c r="C261" s="61">
        <f t="shared" ca="1" si="79"/>
        <v>0</v>
      </c>
      <c r="D261" s="67">
        <f t="shared" ca="1" si="80"/>
        <v>0</v>
      </c>
      <c r="E261" s="82" t="str">
        <f t="shared" ca="1" si="81"/>
        <v xml:space="preserve">携帯℡: 
自宅℡: </v>
      </c>
      <c r="F261" s="83"/>
      <c r="G261" s="83"/>
      <c r="H261" s="83"/>
      <c r="I261" s="84">
        <f t="shared" ca="1" si="82"/>
        <v>0</v>
      </c>
      <c r="J261" s="84"/>
      <c r="K261" s="84"/>
      <c r="L261" s="85"/>
      <c r="M261" s="51">
        <f t="shared" ca="1" si="83"/>
        <v>0</v>
      </c>
    </row>
    <row r="262" spans="1:13" ht="36" customHeight="1" x14ac:dyDescent="0.15">
      <c r="A262" s="37">
        <v>195</v>
      </c>
      <c r="B262" s="53">
        <f t="shared" ca="1" si="78"/>
        <v>0</v>
      </c>
      <c r="C262" s="61">
        <f t="shared" ca="1" si="79"/>
        <v>0</v>
      </c>
      <c r="D262" s="67">
        <f t="shared" ca="1" si="80"/>
        <v>0</v>
      </c>
      <c r="E262" s="82" t="str">
        <f t="shared" ca="1" si="81"/>
        <v xml:space="preserve">携帯℡: 
自宅℡: </v>
      </c>
      <c r="F262" s="83"/>
      <c r="G262" s="83"/>
      <c r="H262" s="83"/>
      <c r="I262" s="84">
        <f t="shared" ca="1" si="82"/>
        <v>0</v>
      </c>
      <c r="J262" s="84"/>
      <c r="K262" s="84"/>
      <c r="L262" s="85"/>
      <c r="M262" s="51">
        <f t="shared" ca="1" si="83"/>
        <v>0</v>
      </c>
    </row>
    <row r="263" spans="1:13" ht="36" customHeight="1" x14ac:dyDescent="0.15">
      <c r="A263" s="37">
        <v>196</v>
      </c>
      <c r="B263" s="53">
        <f t="shared" ca="1" si="78"/>
        <v>0</v>
      </c>
      <c r="C263" s="61">
        <f t="shared" ca="1" si="79"/>
        <v>0</v>
      </c>
      <c r="D263" s="67">
        <f t="shared" ca="1" si="80"/>
        <v>0</v>
      </c>
      <c r="E263" s="82" t="str">
        <f t="shared" ca="1" si="81"/>
        <v xml:space="preserve">携帯℡: 
自宅℡: </v>
      </c>
      <c r="F263" s="83"/>
      <c r="G263" s="83"/>
      <c r="H263" s="83"/>
      <c r="I263" s="84">
        <f t="shared" ca="1" si="82"/>
        <v>0</v>
      </c>
      <c r="J263" s="84"/>
      <c r="K263" s="84"/>
      <c r="L263" s="85"/>
      <c r="M263" s="51">
        <f t="shared" ca="1" si="83"/>
        <v>0</v>
      </c>
    </row>
    <row r="264" spans="1:13" ht="17.25" x14ac:dyDescent="0.15">
      <c r="B264" s="86" t="s">
        <v>121</v>
      </c>
      <c r="C264" s="86"/>
      <c r="D264" s="86"/>
      <c r="E264" s="86"/>
      <c r="F264" s="86"/>
      <c r="G264" s="86"/>
      <c r="H264" s="86"/>
      <c r="I264" s="86"/>
      <c r="J264" s="86"/>
      <c r="K264" s="86"/>
      <c r="L264" s="86"/>
      <c r="M264" s="86"/>
    </row>
    <row r="265" spans="1:13" x14ac:dyDescent="0.15">
      <c r="B265" s="87" t="s">
        <v>129</v>
      </c>
      <c r="C265" s="87"/>
      <c r="D265" s="87"/>
      <c r="E265" s="87"/>
      <c r="F265" s="87"/>
      <c r="G265" s="87"/>
      <c r="H265" s="87"/>
      <c r="I265" s="87"/>
      <c r="J265" s="70"/>
      <c r="K265" s="70"/>
      <c r="L265" s="70"/>
      <c r="M265" s="40"/>
    </row>
    <row r="266" spans="1:13" ht="30" customHeight="1" x14ac:dyDescent="0.15">
      <c r="B266" s="88" t="s">
        <v>130</v>
      </c>
      <c r="C266" s="88"/>
      <c r="D266" s="88"/>
      <c r="E266" s="88"/>
      <c r="F266" s="88"/>
      <c r="G266" s="88"/>
      <c r="H266" s="88"/>
      <c r="I266" s="88"/>
      <c r="J266" s="88"/>
      <c r="K266" s="88"/>
      <c r="L266" s="88"/>
      <c r="M266" s="88"/>
    </row>
    <row r="267" spans="1:13" ht="23.45" customHeight="1" x14ac:dyDescent="0.2">
      <c r="B267" s="31">
        <f>B96</f>
        <v>0</v>
      </c>
      <c r="C267" s="63" t="s">
        <v>101</v>
      </c>
      <c r="D267" s="31">
        <f>D96</f>
        <v>0</v>
      </c>
      <c r="E267" s="42" t="s">
        <v>107</v>
      </c>
      <c r="F267" s="41">
        <f>F96</f>
        <v>0</v>
      </c>
      <c r="G267" s="31" t="s">
        <v>108</v>
      </c>
      <c r="H267" s="41">
        <f>H96</f>
        <v>0</v>
      </c>
      <c r="I267" s="43"/>
      <c r="J267" s="43"/>
      <c r="K267" s="43"/>
      <c r="L267" s="43">
        <f>L96</f>
        <v>0</v>
      </c>
      <c r="M267" s="44" t="s">
        <v>115</v>
      </c>
    </row>
    <row r="268" spans="1:13" ht="16.5" customHeight="1" x14ac:dyDescent="0.15">
      <c r="A268" s="32"/>
      <c r="B268" s="33" t="s">
        <v>2</v>
      </c>
      <c r="C268" s="60" t="s">
        <v>3</v>
      </c>
      <c r="D268" s="34" t="s">
        <v>4</v>
      </c>
      <c r="E268" s="89" t="s">
        <v>92</v>
      </c>
      <c r="F268" s="90"/>
      <c r="G268" s="90"/>
      <c r="H268" s="90"/>
      <c r="I268" s="90" t="s">
        <v>93</v>
      </c>
      <c r="J268" s="90"/>
      <c r="K268" s="90"/>
      <c r="L268" s="91"/>
      <c r="M268" s="33" t="s">
        <v>6</v>
      </c>
    </row>
    <row r="269" spans="1:13" ht="36" customHeight="1" x14ac:dyDescent="0.15">
      <c r="A269" s="37">
        <v>197</v>
      </c>
      <c r="B269" s="53">
        <f ca="1">INDIRECT("加入者一覧表!B"&amp;ROW(B197))</f>
        <v>0</v>
      </c>
      <c r="C269" s="61">
        <f ca="1">INDIRECT("加入者一覧表!C"&amp;ROW(C197))</f>
        <v>0</v>
      </c>
      <c r="D269" s="67">
        <f ca="1">INDIRECT("加入者一覧表!D"&amp;ROW(D197))</f>
        <v>0</v>
      </c>
      <c r="E269" s="82" t="str">
        <f ca="1">INDIRECT("加入者一覧表!E"&amp;ROW(E197))</f>
        <v xml:space="preserve">携帯℡: 
自宅℡: </v>
      </c>
      <c r="F269" s="83"/>
      <c r="G269" s="83"/>
      <c r="H269" s="83"/>
      <c r="I269" s="84">
        <f ca="1">INDIRECT("加入者一覧表!F"&amp;ROW(F197))</f>
        <v>0</v>
      </c>
      <c r="J269" s="84"/>
      <c r="K269" s="84"/>
      <c r="L269" s="85"/>
      <c r="M269" s="51">
        <f ca="1">INDIRECT("加入者一覧表!G"&amp;ROW(G197))</f>
        <v>0</v>
      </c>
    </row>
    <row r="270" spans="1:13" ht="36" customHeight="1" x14ac:dyDescent="0.15">
      <c r="A270" s="37">
        <v>198</v>
      </c>
      <c r="B270" s="53">
        <f t="shared" ref="B270:B281" ca="1" si="84">INDIRECT("加入者一覧表!B"&amp;ROW(B198))</f>
        <v>0</v>
      </c>
      <c r="C270" s="61">
        <f t="shared" ref="C270:C282" ca="1" si="85">INDIRECT("加入者一覧表!C"&amp;ROW(C198))</f>
        <v>0</v>
      </c>
      <c r="D270" s="67">
        <f t="shared" ref="D270:D282" ca="1" si="86">INDIRECT("加入者一覧表!D"&amp;ROW(D198))</f>
        <v>0</v>
      </c>
      <c r="E270" s="82" t="str">
        <f t="shared" ref="E270:E282" ca="1" si="87">INDIRECT("加入者一覧表!E"&amp;ROW(E198))</f>
        <v xml:space="preserve">携帯℡: 
自宅℡: </v>
      </c>
      <c r="F270" s="83"/>
      <c r="G270" s="83"/>
      <c r="H270" s="83"/>
      <c r="I270" s="84">
        <f t="shared" ref="I270:I282" ca="1" si="88">INDIRECT("加入者一覧表!F"&amp;ROW(F198))</f>
        <v>0</v>
      </c>
      <c r="J270" s="84"/>
      <c r="K270" s="84"/>
      <c r="L270" s="85"/>
      <c r="M270" s="51">
        <f t="shared" ref="M270:M282" ca="1" si="89">INDIRECT("加入者一覧表!G"&amp;ROW(G198))</f>
        <v>0</v>
      </c>
    </row>
    <row r="271" spans="1:13" ht="36" customHeight="1" x14ac:dyDescent="0.15">
      <c r="A271" s="37">
        <v>199</v>
      </c>
      <c r="B271" s="53">
        <f t="shared" ca="1" si="84"/>
        <v>0</v>
      </c>
      <c r="C271" s="61">
        <f t="shared" ca="1" si="85"/>
        <v>0</v>
      </c>
      <c r="D271" s="67">
        <f t="shared" ca="1" si="86"/>
        <v>0</v>
      </c>
      <c r="E271" s="82" t="str">
        <f t="shared" ca="1" si="87"/>
        <v xml:space="preserve">携帯℡: 
自宅℡: </v>
      </c>
      <c r="F271" s="83"/>
      <c r="G271" s="83"/>
      <c r="H271" s="83"/>
      <c r="I271" s="84">
        <f t="shared" ca="1" si="88"/>
        <v>0</v>
      </c>
      <c r="J271" s="84"/>
      <c r="K271" s="84"/>
      <c r="L271" s="85"/>
      <c r="M271" s="51">
        <f t="shared" ca="1" si="89"/>
        <v>0</v>
      </c>
    </row>
    <row r="272" spans="1:13" ht="36" customHeight="1" x14ac:dyDescent="0.15">
      <c r="A272" s="37">
        <v>200</v>
      </c>
      <c r="B272" s="53">
        <f t="shared" ca="1" si="84"/>
        <v>0</v>
      </c>
      <c r="C272" s="61">
        <f t="shared" ca="1" si="85"/>
        <v>0</v>
      </c>
      <c r="D272" s="67">
        <f t="shared" ca="1" si="86"/>
        <v>0</v>
      </c>
      <c r="E272" s="82" t="str">
        <f t="shared" ca="1" si="87"/>
        <v xml:space="preserve">携帯℡: 
自宅℡: </v>
      </c>
      <c r="F272" s="83"/>
      <c r="G272" s="83"/>
      <c r="H272" s="83"/>
      <c r="I272" s="84">
        <f t="shared" ca="1" si="88"/>
        <v>0</v>
      </c>
      <c r="J272" s="84"/>
      <c r="K272" s="84"/>
      <c r="L272" s="85"/>
      <c r="M272" s="51">
        <f t="shared" ca="1" si="89"/>
        <v>0</v>
      </c>
    </row>
    <row r="273" spans="1:13" ht="36" customHeight="1" x14ac:dyDescent="0.15">
      <c r="A273" s="37">
        <v>201</v>
      </c>
      <c r="B273" s="53">
        <f t="shared" ca="1" si="84"/>
        <v>0</v>
      </c>
      <c r="C273" s="61">
        <f t="shared" ca="1" si="85"/>
        <v>0</v>
      </c>
      <c r="D273" s="67">
        <f t="shared" ca="1" si="86"/>
        <v>0</v>
      </c>
      <c r="E273" s="82" t="str">
        <f t="shared" ca="1" si="87"/>
        <v xml:space="preserve">携帯℡: 
自宅℡: </v>
      </c>
      <c r="F273" s="83"/>
      <c r="G273" s="83"/>
      <c r="H273" s="83"/>
      <c r="I273" s="84">
        <f t="shared" ca="1" si="88"/>
        <v>0</v>
      </c>
      <c r="J273" s="84"/>
      <c r="K273" s="84"/>
      <c r="L273" s="85"/>
      <c r="M273" s="51">
        <f t="shared" ca="1" si="89"/>
        <v>0</v>
      </c>
    </row>
    <row r="274" spans="1:13" ht="36" customHeight="1" x14ac:dyDescent="0.15">
      <c r="A274" s="37">
        <v>202</v>
      </c>
      <c r="B274" s="53">
        <f t="shared" ca="1" si="84"/>
        <v>0</v>
      </c>
      <c r="C274" s="61">
        <f t="shared" ca="1" si="85"/>
        <v>0</v>
      </c>
      <c r="D274" s="67">
        <f t="shared" ca="1" si="86"/>
        <v>0</v>
      </c>
      <c r="E274" s="82" t="str">
        <f t="shared" ca="1" si="87"/>
        <v xml:space="preserve">携帯℡: 
自宅℡: </v>
      </c>
      <c r="F274" s="83"/>
      <c r="G274" s="83"/>
      <c r="H274" s="83"/>
      <c r="I274" s="84">
        <f t="shared" ca="1" si="88"/>
        <v>0</v>
      </c>
      <c r="J274" s="84"/>
      <c r="K274" s="84"/>
      <c r="L274" s="85"/>
      <c r="M274" s="51">
        <f t="shared" ca="1" si="89"/>
        <v>0</v>
      </c>
    </row>
    <row r="275" spans="1:13" ht="36" customHeight="1" x14ac:dyDescent="0.15">
      <c r="A275" s="37">
        <v>203</v>
      </c>
      <c r="B275" s="53">
        <f t="shared" ca="1" si="84"/>
        <v>0</v>
      </c>
      <c r="C275" s="61">
        <f t="shared" ca="1" si="85"/>
        <v>0</v>
      </c>
      <c r="D275" s="67">
        <f t="shared" ca="1" si="86"/>
        <v>0</v>
      </c>
      <c r="E275" s="82" t="str">
        <f t="shared" ca="1" si="87"/>
        <v xml:space="preserve">携帯℡: 
自宅℡: </v>
      </c>
      <c r="F275" s="83"/>
      <c r="G275" s="83"/>
      <c r="H275" s="83"/>
      <c r="I275" s="84">
        <f t="shared" ca="1" si="88"/>
        <v>0</v>
      </c>
      <c r="J275" s="84"/>
      <c r="K275" s="84"/>
      <c r="L275" s="85"/>
      <c r="M275" s="51">
        <f t="shared" ca="1" si="89"/>
        <v>0</v>
      </c>
    </row>
    <row r="276" spans="1:13" ht="36" customHeight="1" x14ac:dyDescent="0.15">
      <c r="A276" s="37">
        <v>204</v>
      </c>
      <c r="B276" s="53">
        <f t="shared" ca="1" si="84"/>
        <v>0</v>
      </c>
      <c r="C276" s="61">
        <f t="shared" ca="1" si="85"/>
        <v>0</v>
      </c>
      <c r="D276" s="67">
        <f t="shared" ca="1" si="86"/>
        <v>0</v>
      </c>
      <c r="E276" s="82" t="str">
        <f t="shared" ca="1" si="87"/>
        <v xml:space="preserve">携帯℡: 
自宅℡: </v>
      </c>
      <c r="F276" s="83"/>
      <c r="G276" s="83"/>
      <c r="H276" s="83"/>
      <c r="I276" s="84">
        <f t="shared" ca="1" si="88"/>
        <v>0</v>
      </c>
      <c r="J276" s="84"/>
      <c r="K276" s="84"/>
      <c r="L276" s="85"/>
      <c r="M276" s="51">
        <f t="shared" ca="1" si="89"/>
        <v>0</v>
      </c>
    </row>
    <row r="277" spans="1:13" ht="36" customHeight="1" x14ac:dyDescent="0.15">
      <c r="A277" s="37">
        <v>205</v>
      </c>
      <c r="B277" s="53">
        <f t="shared" ca="1" si="84"/>
        <v>0</v>
      </c>
      <c r="C277" s="61">
        <f t="shared" ca="1" si="85"/>
        <v>0</v>
      </c>
      <c r="D277" s="67">
        <f t="shared" ca="1" si="86"/>
        <v>0</v>
      </c>
      <c r="E277" s="82" t="str">
        <f t="shared" ca="1" si="87"/>
        <v xml:space="preserve">携帯℡: 
自宅℡: </v>
      </c>
      <c r="F277" s="83"/>
      <c r="G277" s="83"/>
      <c r="H277" s="83"/>
      <c r="I277" s="84">
        <f t="shared" ca="1" si="88"/>
        <v>0</v>
      </c>
      <c r="J277" s="84"/>
      <c r="K277" s="84"/>
      <c r="L277" s="85"/>
      <c r="M277" s="51">
        <f t="shared" ca="1" si="89"/>
        <v>0</v>
      </c>
    </row>
    <row r="278" spans="1:13" ht="36" customHeight="1" x14ac:dyDescent="0.15">
      <c r="A278" s="37">
        <v>206</v>
      </c>
      <c r="B278" s="53">
        <f t="shared" ca="1" si="84"/>
        <v>0</v>
      </c>
      <c r="C278" s="61">
        <f t="shared" ca="1" si="85"/>
        <v>0</v>
      </c>
      <c r="D278" s="67">
        <f t="shared" ca="1" si="86"/>
        <v>0</v>
      </c>
      <c r="E278" s="82" t="str">
        <f t="shared" ca="1" si="87"/>
        <v xml:space="preserve">携帯℡: 
自宅℡: </v>
      </c>
      <c r="F278" s="83"/>
      <c r="G278" s="83"/>
      <c r="H278" s="83"/>
      <c r="I278" s="84">
        <f t="shared" ca="1" si="88"/>
        <v>0</v>
      </c>
      <c r="J278" s="84"/>
      <c r="K278" s="84"/>
      <c r="L278" s="85"/>
      <c r="M278" s="51">
        <f t="shared" ca="1" si="89"/>
        <v>0</v>
      </c>
    </row>
    <row r="279" spans="1:13" ht="36" customHeight="1" x14ac:dyDescent="0.15">
      <c r="A279" s="37">
        <v>207</v>
      </c>
      <c r="B279" s="53">
        <f t="shared" ca="1" si="84"/>
        <v>0</v>
      </c>
      <c r="C279" s="61">
        <f t="shared" ca="1" si="85"/>
        <v>0</v>
      </c>
      <c r="D279" s="67">
        <f t="shared" ca="1" si="86"/>
        <v>0</v>
      </c>
      <c r="E279" s="82" t="str">
        <f t="shared" ca="1" si="87"/>
        <v xml:space="preserve">携帯℡: 
自宅℡: </v>
      </c>
      <c r="F279" s="83"/>
      <c r="G279" s="83"/>
      <c r="H279" s="83"/>
      <c r="I279" s="84">
        <f t="shared" ca="1" si="88"/>
        <v>0</v>
      </c>
      <c r="J279" s="84"/>
      <c r="K279" s="84"/>
      <c r="L279" s="85"/>
      <c r="M279" s="51">
        <f t="shared" ca="1" si="89"/>
        <v>0</v>
      </c>
    </row>
    <row r="280" spans="1:13" ht="36" customHeight="1" x14ac:dyDescent="0.15">
      <c r="A280" s="37">
        <v>208</v>
      </c>
      <c r="B280" s="53">
        <f t="shared" ca="1" si="84"/>
        <v>0</v>
      </c>
      <c r="C280" s="61">
        <f t="shared" ca="1" si="85"/>
        <v>0</v>
      </c>
      <c r="D280" s="67">
        <f t="shared" ca="1" si="86"/>
        <v>0</v>
      </c>
      <c r="E280" s="82" t="str">
        <f t="shared" ca="1" si="87"/>
        <v xml:space="preserve">携帯℡: 
自宅℡: </v>
      </c>
      <c r="F280" s="83"/>
      <c r="G280" s="83"/>
      <c r="H280" s="83"/>
      <c r="I280" s="84">
        <f t="shared" ca="1" si="88"/>
        <v>0</v>
      </c>
      <c r="J280" s="84"/>
      <c r="K280" s="84"/>
      <c r="L280" s="85"/>
      <c r="M280" s="51">
        <f t="shared" ca="1" si="89"/>
        <v>0</v>
      </c>
    </row>
    <row r="281" spans="1:13" ht="36" customHeight="1" x14ac:dyDescent="0.15">
      <c r="A281" s="37">
        <v>209</v>
      </c>
      <c r="B281" s="53">
        <f t="shared" ca="1" si="84"/>
        <v>0</v>
      </c>
      <c r="C281" s="61">
        <f t="shared" ca="1" si="85"/>
        <v>0</v>
      </c>
      <c r="D281" s="67">
        <f t="shared" ca="1" si="86"/>
        <v>0</v>
      </c>
      <c r="E281" s="82" t="str">
        <f t="shared" ca="1" si="87"/>
        <v xml:space="preserve">携帯℡: 
自宅℡: </v>
      </c>
      <c r="F281" s="83"/>
      <c r="G281" s="83"/>
      <c r="H281" s="83"/>
      <c r="I281" s="84">
        <f t="shared" ca="1" si="88"/>
        <v>0</v>
      </c>
      <c r="J281" s="84"/>
      <c r="K281" s="84"/>
      <c r="L281" s="85"/>
      <c r="M281" s="51">
        <f t="shared" ca="1" si="89"/>
        <v>0</v>
      </c>
    </row>
    <row r="282" spans="1:13" ht="36" customHeight="1" x14ac:dyDescent="0.15">
      <c r="A282" s="37">
        <v>210</v>
      </c>
      <c r="B282" s="53">
        <f ca="1">INDIRECT("加入者一覧表!B"&amp;ROW(B210))</f>
        <v>0</v>
      </c>
      <c r="C282" s="61">
        <f t="shared" ca="1" si="85"/>
        <v>0</v>
      </c>
      <c r="D282" s="67">
        <f t="shared" ca="1" si="86"/>
        <v>0</v>
      </c>
      <c r="E282" s="82" t="str">
        <f t="shared" ca="1" si="87"/>
        <v xml:space="preserve">携帯℡: 
自宅℡: </v>
      </c>
      <c r="F282" s="83"/>
      <c r="G282" s="83"/>
      <c r="H282" s="83"/>
      <c r="I282" s="84">
        <f t="shared" ca="1" si="88"/>
        <v>0</v>
      </c>
      <c r="J282" s="84"/>
      <c r="K282" s="84"/>
      <c r="L282" s="85"/>
      <c r="M282" s="51">
        <f t="shared" ca="1" si="89"/>
        <v>0</v>
      </c>
    </row>
    <row r="283" spans="1:13" ht="17.25" x14ac:dyDescent="0.15">
      <c r="B283" s="86" t="s">
        <v>121</v>
      </c>
      <c r="C283" s="86"/>
      <c r="D283" s="86"/>
      <c r="E283" s="86"/>
      <c r="F283" s="86"/>
      <c r="G283" s="86"/>
      <c r="H283" s="86"/>
      <c r="I283" s="86"/>
      <c r="J283" s="86"/>
      <c r="K283" s="86"/>
      <c r="L283" s="86"/>
      <c r="M283" s="86"/>
    </row>
    <row r="284" spans="1:13" x14ac:dyDescent="0.15">
      <c r="B284" s="87" t="s">
        <v>129</v>
      </c>
      <c r="C284" s="87"/>
      <c r="D284" s="87"/>
      <c r="E284" s="87"/>
      <c r="F284" s="87"/>
      <c r="G284" s="87"/>
      <c r="H284" s="87"/>
      <c r="I284" s="87"/>
      <c r="J284" s="70"/>
      <c r="K284" s="70"/>
      <c r="L284" s="70"/>
      <c r="M284" s="40"/>
    </row>
    <row r="285" spans="1:13" ht="30" customHeight="1" x14ac:dyDescent="0.15">
      <c r="B285" s="88" t="s">
        <v>130</v>
      </c>
      <c r="C285" s="88"/>
      <c r="D285" s="88"/>
      <c r="E285" s="88"/>
      <c r="F285" s="88"/>
      <c r="G285" s="88"/>
      <c r="H285" s="88"/>
      <c r="I285" s="88"/>
      <c r="J285" s="88"/>
      <c r="K285" s="88"/>
      <c r="L285" s="88"/>
      <c r="M285" s="88"/>
    </row>
    <row r="286" spans="1:13" ht="23.45" customHeight="1" x14ac:dyDescent="0.2">
      <c r="B286" s="31">
        <f>B115</f>
        <v>0</v>
      </c>
      <c r="C286" s="63" t="s">
        <v>101</v>
      </c>
      <c r="D286" s="31">
        <f>D115</f>
        <v>0</v>
      </c>
      <c r="E286" s="42" t="s">
        <v>107</v>
      </c>
      <c r="F286" s="41">
        <f>F115</f>
        <v>0</v>
      </c>
      <c r="G286" s="31" t="s">
        <v>108</v>
      </c>
      <c r="H286" s="41">
        <f>H115</f>
        <v>0</v>
      </c>
      <c r="I286" s="43"/>
      <c r="J286" s="43"/>
      <c r="K286" s="43"/>
      <c r="L286" s="43">
        <f>L115</f>
        <v>0</v>
      </c>
      <c r="M286" s="44" t="s">
        <v>116</v>
      </c>
    </row>
    <row r="287" spans="1:13" ht="16.5" customHeight="1" x14ac:dyDescent="0.15">
      <c r="A287" s="32"/>
      <c r="B287" s="33" t="s">
        <v>2</v>
      </c>
      <c r="C287" s="60" t="s">
        <v>3</v>
      </c>
      <c r="D287" s="34" t="s">
        <v>4</v>
      </c>
      <c r="E287" s="89" t="s">
        <v>92</v>
      </c>
      <c r="F287" s="90"/>
      <c r="G287" s="90"/>
      <c r="H287" s="90"/>
      <c r="I287" s="90" t="s">
        <v>93</v>
      </c>
      <c r="J287" s="90"/>
      <c r="K287" s="90"/>
      <c r="L287" s="91"/>
      <c r="M287" s="33" t="s">
        <v>6</v>
      </c>
    </row>
    <row r="288" spans="1:13" ht="36" customHeight="1" x14ac:dyDescent="0.15">
      <c r="A288" s="37">
        <v>211</v>
      </c>
      <c r="B288" s="53">
        <f ca="1">INDIRECT("加入者一覧表!B"&amp;ROW(B211))</f>
        <v>0</v>
      </c>
      <c r="C288" s="61">
        <f ca="1">INDIRECT("加入者一覧表!C"&amp;ROW(C211))</f>
        <v>0</v>
      </c>
      <c r="D288" s="67">
        <f ca="1">INDIRECT("加入者一覧表!D"&amp;ROW(D211))</f>
        <v>0</v>
      </c>
      <c r="E288" s="82" t="str">
        <f ca="1">INDIRECT("加入者一覧表!E"&amp;ROW(E211))</f>
        <v xml:space="preserve">携帯℡: 
自宅℡: </v>
      </c>
      <c r="F288" s="83"/>
      <c r="G288" s="83"/>
      <c r="H288" s="83"/>
      <c r="I288" s="84">
        <f ca="1">INDIRECT("加入者一覧表!F"&amp;ROW(F211))</f>
        <v>0</v>
      </c>
      <c r="J288" s="84"/>
      <c r="K288" s="84"/>
      <c r="L288" s="85"/>
      <c r="M288" s="51">
        <f ca="1">INDIRECT("加入者一覧表!G"&amp;ROW(G211))</f>
        <v>0</v>
      </c>
    </row>
    <row r="289" spans="1:13" ht="36" customHeight="1" x14ac:dyDescent="0.15">
      <c r="A289" s="37">
        <v>212</v>
      </c>
      <c r="B289" s="53">
        <f t="shared" ref="B289:B301" ca="1" si="90">INDIRECT("加入者一覧表!B"&amp;ROW(B212))</f>
        <v>0</v>
      </c>
      <c r="C289" s="61">
        <f t="shared" ref="C289:C301" ca="1" si="91">INDIRECT("加入者一覧表!C"&amp;ROW(C212))</f>
        <v>0</v>
      </c>
      <c r="D289" s="67">
        <f t="shared" ref="D289:D301" ca="1" si="92">INDIRECT("加入者一覧表!D"&amp;ROW(D212))</f>
        <v>0</v>
      </c>
      <c r="E289" s="82" t="str">
        <f t="shared" ref="E289:E301" ca="1" si="93">INDIRECT("加入者一覧表!E"&amp;ROW(E212))</f>
        <v xml:space="preserve">携帯℡: 
自宅℡: </v>
      </c>
      <c r="F289" s="83"/>
      <c r="G289" s="83"/>
      <c r="H289" s="83"/>
      <c r="I289" s="84">
        <f t="shared" ref="I289:I301" ca="1" si="94">INDIRECT("加入者一覧表!F"&amp;ROW(F212))</f>
        <v>0</v>
      </c>
      <c r="J289" s="84"/>
      <c r="K289" s="84"/>
      <c r="L289" s="85"/>
      <c r="M289" s="51">
        <f t="shared" ref="M289:M301" ca="1" si="95">INDIRECT("加入者一覧表!G"&amp;ROW(G212))</f>
        <v>0</v>
      </c>
    </row>
    <row r="290" spans="1:13" ht="36" customHeight="1" x14ac:dyDescent="0.15">
      <c r="A290" s="37">
        <v>213</v>
      </c>
      <c r="B290" s="53">
        <f t="shared" ca="1" si="90"/>
        <v>0</v>
      </c>
      <c r="C290" s="61">
        <f t="shared" ca="1" si="91"/>
        <v>0</v>
      </c>
      <c r="D290" s="67">
        <f t="shared" ca="1" si="92"/>
        <v>0</v>
      </c>
      <c r="E290" s="82" t="str">
        <f t="shared" ca="1" si="93"/>
        <v xml:space="preserve">携帯℡: 
自宅℡: </v>
      </c>
      <c r="F290" s="83"/>
      <c r="G290" s="83"/>
      <c r="H290" s="83"/>
      <c r="I290" s="84">
        <f t="shared" ca="1" si="94"/>
        <v>0</v>
      </c>
      <c r="J290" s="84"/>
      <c r="K290" s="84"/>
      <c r="L290" s="85"/>
      <c r="M290" s="51">
        <f t="shared" ca="1" si="95"/>
        <v>0</v>
      </c>
    </row>
    <row r="291" spans="1:13" ht="36" customHeight="1" x14ac:dyDescent="0.15">
      <c r="A291" s="37">
        <v>214</v>
      </c>
      <c r="B291" s="53">
        <f t="shared" ca="1" si="90"/>
        <v>0</v>
      </c>
      <c r="C291" s="61">
        <f t="shared" ca="1" si="91"/>
        <v>0</v>
      </c>
      <c r="D291" s="67">
        <f t="shared" ca="1" si="92"/>
        <v>0</v>
      </c>
      <c r="E291" s="82" t="str">
        <f t="shared" ca="1" si="93"/>
        <v xml:space="preserve">携帯℡: 
自宅℡: </v>
      </c>
      <c r="F291" s="83"/>
      <c r="G291" s="83"/>
      <c r="H291" s="83"/>
      <c r="I291" s="84">
        <f t="shared" ca="1" si="94"/>
        <v>0</v>
      </c>
      <c r="J291" s="84"/>
      <c r="K291" s="84"/>
      <c r="L291" s="85"/>
      <c r="M291" s="51">
        <f t="shared" ca="1" si="95"/>
        <v>0</v>
      </c>
    </row>
    <row r="292" spans="1:13" ht="36" customHeight="1" x14ac:dyDescent="0.15">
      <c r="A292" s="37">
        <v>215</v>
      </c>
      <c r="B292" s="53">
        <f t="shared" ca="1" si="90"/>
        <v>0</v>
      </c>
      <c r="C292" s="61">
        <f t="shared" ca="1" si="91"/>
        <v>0</v>
      </c>
      <c r="D292" s="67">
        <f t="shared" ca="1" si="92"/>
        <v>0</v>
      </c>
      <c r="E292" s="82" t="str">
        <f t="shared" ca="1" si="93"/>
        <v xml:space="preserve">携帯℡: 
自宅℡: </v>
      </c>
      <c r="F292" s="83"/>
      <c r="G292" s="83"/>
      <c r="H292" s="83"/>
      <c r="I292" s="84">
        <f t="shared" ca="1" si="94"/>
        <v>0</v>
      </c>
      <c r="J292" s="84"/>
      <c r="K292" s="84"/>
      <c r="L292" s="85"/>
      <c r="M292" s="51">
        <f t="shared" ca="1" si="95"/>
        <v>0</v>
      </c>
    </row>
    <row r="293" spans="1:13" ht="36" customHeight="1" x14ac:dyDescent="0.15">
      <c r="A293" s="37">
        <v>216</v>
      </c>
      <c r="B293" s="53">
        <f t="shared" ca="1" si="90"/>
        <v>0</v>
      </c>
      <c r="C293" s="61">
        <f t="shared" ca="1" si="91"/>
        <v>0</v>
      </c>
      <c r="D293" s="67">
        <f t="shared" ca="1" si="92"/>
        <v>0</v>
      </c>
      <c r="E293" s="82" t="str">
        <f t="shared" ca="1" si="93"/>
        <v xml:space="preserve">携帯℡: 
自宅℡: </v>
      </c>
      <c r="F293" s="83"/>
      <c r="G293" s="83"/>
      <c r="H293" s="83"/>
      <c r="I293" s="84">
        <f t="shared" ca="1" si="94"/>
        <v>0</v>
      </c>
      <c r="J293" s="84"/>
      <c r="K293" s="84"/>
      <c r="L293" s="85"/>
      <c r="M293" s="51">
        <f t="shared" ca="1" si="95"/>
        <v>0</v>
      </c>
    </row>
    <row r="294" spans="1:13" ht="36" customHeight="1" x14ac:dyDescent="0.15">
      <c r="A294" s="37">
        <v>217</v>
      </c>
      <c r="B294" s="53">
        <f t="shared" ca="1" si="90"/>
        <v>0</v>
      </c>
      <c r="C294" s="61">
        <f t="shared" ca="1" si="91"/>
        <v>0</v>
      </c>
      <c r="D294" s="67">
        <f t="shared" ca="1" si="92"/>
        <v>0</v>
      </c>
      <c r="E294" s="82" t="str">
        <f t="shared" ca="1" si="93"/>
        <v xml:space="preserve">携帯℡: 
自宅℡: </v>
      </c>
      <c r="F294" s="83"/>
      <c r="G294" s="83"/>
      <c r="H294" s="83"/>
      <c r="I294" s="84">
        <f t="shared" ca="1" si="94"/>
        <v>0</v>
      </c>
      <c r="J294" s="84"/>
      <c r="K294" s="84"/>
      <c r="L294" s="85"/>
      <c r="M294" s="51">
        <f t="shared" ca="1" si="95"/>
        <v>0</v>
      </c>
    </row>
    <row r="295" spans="1:13" ht="36" customHeight="1" x14ac:dyDescent="0.15">
      <c r="A295" s="37">
        <v>218</v>
      </c>
      <c r="B295" s="53">
        <f t="shared" ca="1" si="90"/>
        <v>0</v>
      </c>
      <c r="C295" s="61">
        <f t="shared" ca="1" si="91"/>
        <v>0</v>
      </c>
      <c r="D295" s="67">
        <f t="shared" ca="1" si="92"/>
        <v>0</v>
      </c>
      <c r="E295" s="82" t="str">
        <f t="shared" ca="1" si="93"/>
        <v xml:space="preserve">携帯℡: 
自宅℡: </v>
      </c>
      <c r="F295" s="83"/>
      <c r="G295" s="83"/>
      <c r="H295" s="83"/>
      <c r="I295" s="84">
        <f t="shared" ca="1" si="94"/>
        <v>0</v>
      </c>
      <c r="J295" s="84"/>
      <c r="K295" s="84"/>
      <c r="L295" s="85"/>
      <c r="M295" s="51">
        <f t="shared" ca="1" si="95"/>
        <v>0</v>
      </c>
    </row>
    <row r="296" spans="1:13" ht="36" customHeight="1" x14ac:dyDescent="0.15">
      <c r="A296" s="37">
        <v>219</v>
      </c>
      <c r="B296" s="53">
        <f t="shared" ca="1" si="90"/>
        <v>0</v>
      </c>
      <c r="C296" s="61">
        <f t="shared" ca="1" si="91"/>
        <v>0</v>
      </c>
      <c r="D296" s="67">
        <f t="shared" ca="1" si="92"/>
        <v>0</v>
      </c>
      <c r="E296" s="82" t="str">
        <f t="shared" ca="1" si="93"/>
        <v xml:space="preserve">携帯℡: 
自宅℡: </v>
      </c>
      <c r="F296" s="83"/>
      <c r="G296" s="83"/>
      <c r="H296" s="83"/>
      <c r="I296" s="84">
        <f t="shared" ca="1" si="94"/>
        <v>0</v>
      </c>
      <c r="J296" s="84"/>
      <c r="K296" s="84"/>
      <c r="L296" s="85"/>
      <c r="M296" s="51">
        <f t="shared" ca="1" si="95"/>
        <v>0</v>
      </c>
    </row>
    <row r="297" spans="1:13" ht="36" customHeight="1" x14ac:dyDescent="0.15">
      <c r="A297" s="37">
        <v>220</v>
      </c>
      <c r="B297" s="53">
        <f t="shared" ca="1" si="90"/>
        <v>0</v>
      </c>
      <c r="C297" s="61">
        <f t="shared" ca="1" si="91"/>
        <v>0</v>
      </c>
      <c r="D297" s="67">
        <f t="shared" ca="1" si="92"/>
        <v>0</v>
      </c>
      <c r="E297" s="82" t="str">
        <f t="shared" ca="1" si="93"/>
        <v xml:space="preserve">携帯℡: 
自宅℡: </v>
      </c>
      <c r="F297" s="83"/>
      <c r="G297" s="83"/>
      <c r="H297" s="83"/>
      <c r="I297" s="84">
        <f t="shared" ca="1" si="94"/>
        <v>0</v>
      </c>
      <c r="J297" s="84"/>
      <c r="K297" s="84"/>
      <c r="L297" s="85"/>
      <c r="M297" s="51">
        <f t="shared" ca="1" si="95"/>
        <v>0</v>
      </c>
    </row>
    <row r="298" spans="1:13" ht="36" customHeight="1" x14ac:dyDescent="0.15">
      <c r="A298" s="37">
        <v>221</v>
      </c>
      <c r="B298" s="53">
        <f t="shared" ca="1" si="90"/>
        <v>0</v>
      </c>
      <c r="C298" s="61">
        <f t="shared" ca="1" si="91"/>
        <v>0</v>
      </c>
      <c r="D298" s="67">
        <f t="shared" ca="1" si="92"/>
        <v>0</v>
      </c>
      <c r="E298" s="82" t="str">
        <f t="shared" ca="1" si="93"/>
        <v xml:space="preserve">携帯℡: 
自宅℡: </v>
      </c>
      <c r="F298" s="83"/>
      <c r="G298" s="83"/>
      <c r="H298" s="83"/>
      <c r="I298" s="84">
        <f t="shared" ca="1" si="94"/>
        <v>0</v>
      </c>
      <c r="J298" s="84"/>
      <c r="K298" s="84"/>
      <c r="L298" s="85"/>
      <c r="M298" s="51">
        <f t="shared" ca="1" si="95"/>
        <v>0</v>
      </c>
    </row>
    <row r="299" spans="1:13" ht="36" customHeight="1" x14ac:dyDescent="0.15">
      <c r="A299" s="37">
        <v>222</v>
      </c>
      <c r="B299" s="53">
        <f t="shared" ca="1" si="90"/>
        <v>0</v>
      </c>
      <c r="C299" s="61">
        <f t="shared" ca="1" si="91"/>
        <v>0</v>
      </c>
      <c r="D299" s="67">
        <f t="shared" ca="1" si="92"/>
        <v>0</v>
      </c>
      <c r="E299" s="82" t="str">
        <f t="shared" ca="1" si="93"/>
        <v xml:space="preserve">携帯℡: 
自宅℡: </v>
      </c>
      <c r="F299" s="83"/>
      <c r="G299" s="83"/>
      <c r="H299" s="83"/>
      <c r="I299" s="84">
        <f t="shared" ca="1" si="94"/>
        <v>0</v>
      </c>
      <c r="J299" s="84"/>
      <c r="K299" s="84"/>
      <c r="L299" s="85"/>
      <c r="M299" s="51">
        <f t="shared" ca="1" si="95"/>
        <v>0</v>
      </c>
    </row>
    <row r="300" spans="1:13" ht="36" customHeight="1" x14ac:dyDescent="0.15">
      <c r="A300" s="37">
        <v>223</v>
      </c>
      <c r="B300" s="53">
        <f t="shared" ca="1" si="90"/>
        <v>0</v>
      </c>
      <c r="C300" s="61">
        <f t="shared" ca="1" si="91"/>
        <v>0</v>
      </c>
      <c r="D300" s="67">
        <f t="shared" ca="1" si="92"/>
        <v>0</v>
      </c>
      <c r="E300" s="82" t="str">
        <f t="shared" ca="1" si="93"/>
        <v xml:space="preserve">携帯℡: 
自宅℡: </v>
      </c>
      <c r="F300" s="83"/>
      <c r="G300" s="83"/>
      <c r="H300" s="83"/>
      <c r="I300" s="84">
        <f t="shared" ca="1" si="94"/>
        <v>0</v>
      </c>
      <c r="J300" s="84"/>
      <c r="K300" s="84"/>
      <c r="L300" s="85"/>
      <c r="M300" s="51">
        <f t="shared" ca="1" si="95"/>
        <v>0</v>
      </c>
    </row>
    <row r="301" spans="1:13" ht="36" customHeight="1" x14ac:dyDescent="0.15">
      <c r="A301" s="37">
        <v>224</v>
      </c>
      <c r="B301" s="53">
        <f t="shared" ca="1" si="90"/>
        <v>0</v>
      </c>
      <c r="C301" s="61">
        <f t="shared" ca="1" si="91"/>
        <v>0</v>
      </c>
      <c r="D301" s="67">
        <f t="shared" ca="1" si="92"/>
        <v>0</v>
      </c>
      <c r="E301" s="82" t="str">
        <f t="shared" ca="1" si="93"/>
        <v xml:space="preserve">携帯℡: 
自宅℡: </v>
      </c>
      <c r="F301" s="83"/>
      <c r="G301" s="83"/>
      <c r="H301" s="83"/>
      <c r="I301" s="84">
        <f t="shared" ca="1" si="94"/>
        <v>0</v>
      </c>
      <c r="J301" s="84"/>
      <c r="K301" s="84"/>
      <c r="L301" s="85"/>
      <c r="M301" s="51">
        <f t="shared" ca="1" si="95"/>
        <v>0</v>
      </c>
    </row>
    <row r="302" spans="1:13" ht="17.25" x14ac:dyDescent="0.15">
      <c r="B302" s="86" t="s">
        <v>121</v>
      </c>
      <c r="C302" s="86"/>
      <c r="D302" s="86"/>
      <c r="E302" s="86"/>
      <c r="F302" s="86"/>
      <c r="G302" s="86"/>
      <c r="H302" s="86"/>
      <c r="I302" s="86"/>
      <c r="J302" s="86"/>
      <c r="K302" s="86"/>
      <c r="L302" s="86"/>
      <c r="M302" s="86"/>
    </row>
    <row r="303" spans="1:13" x14ac:dyDescent="0.15">
      <c r="B303" s="87" t="s">
        <v>129</v>
      </c>
      <c r="C303" s="87"/>
      <c r="D303" s="87"/>
      <c r="E303" s="87"/>
      <c r="F303" s="87"/>
      <c r="G303" s="87"/>
      <c r="H303" s="87"/>
      <c r="I303" s="87"/>
      <c r="J303" s="70"/>
      <c r="K303" s="70"/>
      <c r="L303" s="70"/>
      <c r="M303" s="40"/>
    </row>
    <row r="304" spans="1:13" ht="30" customHeight="1" x14ac:dyDescent="0.15">
      <c r="B304" s="88" t="s">
        <v>130</v>
      </c>
      <c r="C304" s="88"/>
      <c r="D304" s="88"/>
      <c r="E304" s="88"/>
      <c r="F304" s="88"/>
      <c r="G304" s="88"/>
      <c r="H304" s="88"/>
      <c r="I304" s="88"/>
      <c r="J304" s="88"/>
      <c r="K304" s="88"/>
      <c r="L304" s="88"/>
      <c r="M304" s="88"/>
    </row>
    <row r="305" spans="1:13" ht="23.45" customHeight="1" x14ac:dyDescent="0.2">
      <c r="B305" s="31">
        <f>B134</f>
        <v>0</v>
      </c>
      <c r="C305" s="63" t="s">
        <v>101</v>
      </c>
      <c r="D305" s="31">
        <f>D134</f>
        <v>0</v>
      </c>
      <c r="E305" s="42" t="s">
        <v>107</v>
      </c>
      <c r="F305" s="41">
        <f>F134</f>
        <v>0</v>
      </c>
      <c r="G305" s="31" t="s">
        <v>108</v>
      </c>
      <c r="H305" s="41">
        <f>H134</f>
        <v>0</v>
      </c>
      <c r="I305" s="43"/>
      <c r="J305" s="43"/>
      <c r="K305" s="43"/>
      <c r="L305" s="43">
        <f>L134</f>
        <v>0</v>
      </c>
      <c r="M305" s="44" t="s">
        <v>117</v>
      </c>
    </row>
    <row r="306" spans="1:13" ht="16.5" customHeight="1" x14ac:dyDescent="0.15">
      <c r="A306" s="32"/>
      <c r="B306" s="33" t="s">
        <v>2</v>
      </c>
      <c r="C306" s="60" t="s">
        <v>3</v>
      </c>
      <c r="D306" s="34" t="s">
        <v>4</v>
      </c>
      <c r="E306" s="89" t="s">
        <v>92</v>
      </c>
      <c r="F306" s="90"/>
      <c r="G306" s="90"/>
      <c r="H306" s="90"/>
      <c r="I306" s="90" t="s">
        <v>93</v>
      </c>
      <c r="J306" s="90"/>
      <c r="K306" s="90"/>
      <c r="L306" s="91"/>
      <c r="M306" s="33" t="s">
        <v>6</v>
      </c>
    </row>
    <row r="307" spans="1:13" ht="36" customHeight="1" x14ac:dyDescent="0.15">
      <c r="A307" s="37">
        <v>225</v>
      </c>
      <c r="B307" s="53">
        <f ca="1">INDIRECT("加入者一覧表!B"&amp;ROW(B225))</f>
        <v>0</v>
      </c>
      <c r="C307" s="61">
        <f ca="1">INDIRECT("加入者一覧表!C"&amp;ROW(C225))</f>
        <v>0</v>
      </c>
      <c r="D307" s="67">
        <f ca="1">INDIRECT("加入者一覧表!D"&amp;ROW(D225))</f>
        <v>0</v>
      </c>
      <c r="E307" s="82" t="str">
        <f ca="1">INDIRECT("加入者一覧表!E"&amp;ROW(E225))</f>
        <v xml:space="preserve">携帯℡: 
自宅℡: </v>
      </c>
      <c r="F307" s="83"/>
      <c r="G307" s="83"/>
      <c r="H307" s="83"/>
      <c r="I307" s="84">
        <f ca="1">INDIRECT("加入者一覧表!F"&amp;ROW(F225))</f>
        <v>0</v>
      </c>
      <c r="J307" s="84"/>
      <c r="K307" s="84"/>
      <c r="L307" s="85"/>
      <c r="M307" s="51">
        <f ca="1">INDIRECT("加入者一覧表!G"&amp;ROW(G225))</f>
        <v>0</v>
      </c>
    </row>
    <row r="308" spans="1:13" ht="36" customHeight="1" x14ac:dyDescent="0.15">
      <c r="A308" s="37">
        <v>226</v>
      </c>
      <c r="B308" s="53">
        <f t="shared" ref="B308:B320" ca="1" si="96">INDIRECT("加入者一覧表!B"&amp;ROW(B226))</f>
        <v>0</v>
      </c>
      <c r="C308" s="61">
        <f t="shared" ref="C308:C320" ca="1" si="97">INDIRECT("加入者一覧表!C"&amp;ROW(C226))</f>
        <v>0</v>
      </c>
      <c r="D308" s="67">
        <f t="shared" ref="D308:D320" ca="1" si="98">INDIRECT("加入者一覧表!D"&amp;ROW(D226))</f>
        <v>0</v>
      </c>
      <c r="E308" s="82" t="str">
        <f t="shared" ref="E308:E320" ca="1" si="99">INDIRECT("加入者一覧表!E"&amp;ROW(E226))</f>
        <v xml:space="preserve">携帯℡: 
自宅℡: </v>
      </c>
      <c r="F308" s="83"/>
      <c r="G308" s="83"/>
      <c r="H308" s="83"/>
      <c r="I308" s="84">
        <f t="shared" ref="I308:I320" ca="1" si="100">INDIRECT("加入者一覧表!F"&amp;ROW(F226))</f>
        <v>0</v>
      </c>
      <c r="J308" s="84"/>
      <c r="K308" s="84"/>
      <c r="L308" s="85"/>
      <c r="M308" s="51">
        <f t="shared" ref="M308:M320" ca="1" si="101">INDIRECT("加入者一覧表!G"&amp;ROW(G226))</f>
        <v>0</v>
      </c>
    </row>
    <row r="309" spans="1:13" ht="36" customHeight="1" x14ac:dyDescent="0.15">
      <c r="A309" s="37">
        <v>227</v>
      </c>
      <c r="B309" s="53">
        <f t="shared" ca="1" si="96"/>
        <v>0</v>
      </c>
      <c r="C309" s="61">
        <f t="shared" ca="1" si="97"/>
        <v>0</v>
      </c>
      <c r="D309" s="67">
        <f t="shared" ca="1" si="98"/>
        <v>0</v>
      </c>
      <c r="E309" s="82" t="str">
        <f t="shared" ca="1" si="99"/>
        <v xml:space="preserve">携帯℡: 
自宅℡: </v>
      </c>
      <c r="F309" s="83"/>
      <c r="G309" s="83"/>
      <c r="H309" s="83"/>
      <c r="I309" s="84">
        <f t="shared" ca="1" si="100"/>
        <v>0</v>
      </c>
      <c r="J309" s="84"/>
      <c r="K309" s="84"/>
      <c r="L309" s="85"/>
      <c r="M309" s="51">
        <f t="shared" ca="1" si="101"/>
        <v>0</v>
      </c>
    </row>
    <row r="310" spans="1:13" ht="36" customHeight="1" x14ac:dyDescent="0.15">
      <c r="A310" s="37">
        <v>228</v>
      </c>
      <c r="B310" s="53">
        <f t="shared" ca="1" si="96"/>
        <v>0</v>
      </c>
      <c r="C310" s="61">
        <f t="shared" ca="1" si="97"/>
        <v>0</v>
      </c>
      <c r="D310" s="67">
        <f t="shared" ca="1" si="98"/>
        <v>0</v>
      </c>
      <c r="E310" s="82" t="str">
        <f t="shared" ca="1" si="99"/>
        <v xml:space="preserve">携帯℡: 
自宅℡: </v>
      </c>
      <c r="F310" s="83"/>
      <c r="G310" s="83"/>
      <c r="H310" s="83"/>
      <c r="I310" s="84">
        <f t="shared" ca="1" si="100"/>
        <v>0</v>
      </c>
      <c r="J310" s="84"/>
      <c r="K310" s="84"/>
      <c r="L310" s="85"/>
      <c r="M310" s="51">
        <f t="shared" ca="1" si="101"/>
        <v>0</v>
      </c>
    </row>
    <row r="311" spans="1:13" ht="36" customHeight="1" x14ac:dyDescent="0.15">
      <c r="A311" s="37">
        <v>229</v>
      </c>
      <c r="B311" s="53">
        <f t="shared" ca="1" si="96"/>
        <v>0</v>
      </c>
      <c r="C311" s="61">
        <f t="shared" ca="1" si="97"/>
        <v>0</v>
      </c>
      <c r="D311" s="67">
        <f t="shared" ca="1" si="98"/>
        <v>0</v>
      </c>
      <c r="E311" s="82" t="str">
        <f t="shared" ca="1" si="99"/>
        <v xml:space="preserve">携帯℡: 
自宅℡: </v>
      </c>
      <c r="F311" s="83"/>
      <c r="G311" s="83"/>
      <c r="H311" s="83"/>
      <c r="I311" s="84">
        <f t="shared" ca="1" si="100"/>
        <v>0</v>
      </c>
      <c r="J311" s="84"/>
      <c r="K311" s="84"/>
      <c r="L311" s="85"/>
      <c r="M311" s="51">
        <f t="shared" ca="1" si="101"/>
        <v>0</v>
      </c>
    </row>
    <row r="312" spans="1:13" ht="36" customHeight="1" x14ac:dyDescent="0.15">
      <c r="A312" s="37">
        <v>230</v>
      </c>
      <c r="B312" s="53">
        <f t="shared" ca="1" si="96"/>
        <v>0</v>
      </c>
      <c r="C312" s="61">
        <f t="shared" ca="1" si="97"/>
        <v>0</v>
      </c>
      <c r="D312" s="67">
        <f t="shared" ca="1" si="98"/>
        <v>0</v>
      </c>
      <c r="E312" s="82" t="str">
        <f t="shared" ca="1" si="99"/>
        <v xml:space="preserve">携帯℡: 
自宅℡: </v>
      </c>
      <c r="F312" s="83"/>
      <c r="G312" s="83"/>
      <c r="H312" s="83"/>
      <c r="I312" s="84">
        <f t="shared" ca="1" si="100"/>
        <v>0</v>
      </c>
      <c r="J312" s="84"/>
      <c r="K312" s="84"/>
      <c r="L312" s="85"/>
      <c r="M312" s="51">
        <f t="shared" ca="1" si="101"/>
        <v>0</v>
      </c>
    </row>
    <row r="313" spans="1:13" ht="36" customHeight="1" x14ac:dyDescent="0.15">
      <c r="A313" s="37">
        <v>231</v>
      </c>
      <c r="B313" s="53">
        <f t="shared" ca="1" si="96"/>
        <v>0</v>
      </c>
      <c r="C313" s="61">
        <f t="shared" ca="1" si="97"/>
        <v>0</v>
      </c>
      <c r="D313" s="67">
        <f t="shared" ca="1" si="98"/>
        <v>0</v>
      </c>
      <c r="E313" s="82" t="str">
        <f t="shared" ca="1" si="99"/>
        <v xml:space="preserve">携帯℡: 
自宅℡: </v>
      </c>
      <c r="F313" s="83"/>
      <c r="G313" s="83"/>
      <c r="H313" s="83"/>
      <c r="I313" s="84">
        <f t="shared" ca="1" si="100"/>
        <v>0</v>
      </c>
      <c r="J313" s="84"/>
      <c r="K313" s="84"/>
      <c r="L313" s="85"/>
      <c r="M313" s="51">
        <f t="shared" ca="1" si="101"/>
        <v>0</v>
      </c>
    </row>
    <row r="314" spans="1:13" ht="36" customHeight="1" x14ac:dyDescent="0.15">
      <c r="A314" s="37">
        <v>232</v>
      </c>
      <c r="B314" s="53">
        <f t="shared" ca="1" si="96"/>
        <v>0</v>
      </c>
      <c r="C314" s="61">
        <f t="shared" ca="1" si="97"/>
        <v>0</v>
      </c>
      <c r="D314" s="67">
        <f t="shared" ca="1" si="98"/>
        <v>0</v>
      </c>
      <c r="E314" s="82" t="str">
        <f t="shared" ca="1" si="99"/>
        <v xml:space="preserve">携帯℡: 
自宅℡: </v>
      </c>
      <c r="F314" s="83"/>
      <c r="G314" s="83"/>
      <c r="H314" s="83"/>
      <c r="I314" s="84">
        <f t="shared" ca="1" si="100"/>
        <v>0</v>
      </c>
      <c r="J314" s="84"/>
      <c r="K314" s="84"/>
      <c r="L314" s="85"/>
      <c r="M314" s="51">
        <f t="shared" ca="1" si="101"/>
        <v>0</v>
      </c>
    </row>
    <row r="315" spans="1:13" ht="36" customHeight="1" x14ac:dyDescent="0.15">
      <c r="A315" s="37">
        <v>233</v>
      </c>
      <c r="B315" s="53">
        <f t="shared" ca="1" si="96"/>
        <v>0</v>
      </c>
      <c r="C315" s="61">
        <f t="shared" ca="1" si="97"/>
        <v>0</v>
      </c>
      <c r="D315" s="67">
        <f t="shared" ca="1" si="98"/>
        <v>0</v>
      </c>
      <c r="E315" s="82" t="str">
        <f t="shared" ca="1" si="99"/>
        <v xml:space="preserve">携帯℡: 
自宅℡: </v>
      </c>
      <c r="F315" s="83"/>
      <c r="G315" s="83"/>
      <c r="H315" s="83"/>
      <c r="I315" s="84">
        <f t="shared" ca="1" si="100"/>
        <v>0</v>
      </c>
      <c r="J315" s="84"/>
      <c r="K315" s="84"/>
      <c r="L315" s="85"/>
      <c r="M315" s="51">
        <f t="shared" ca="1" si="101"/>
        <v>0</v>
      </c>
    </row>
    <row r="316" spans="1:13" ht="36" customHeight="1" x14ac:dyDescent="0.15">
      <c r="A316" s="37">
        <v>234</v>
      </c>
      <c r="B316" s="53">
        <f t="shared" ca="1" si="96"/>
        <v>0</v>
      </c>
      <c r="C316" s="61">
        <f t="shared" ca="1" si="97"/>
        <v>0</v>
      </c>
      <c r="D316" s="67">
        <f t="shared" ca="1" si="98"/>
        <v>0</v>
      </c>
      <c r="E316" s="82" t="str">
        <f t="shared" ca="1" si="99"/>
        <v xml:space="preserve">携帯℡: 
自宅℡: </v>
      </c>
      <c r="F316" s="83"/>
      <c r="G316" s="83"/>
      <c r="H316" s="83"/>
      <c r="I316" s="84">
        <f t="shared" ca="1" si="100"/>
        <v>0</v>
      </c>
      <c r="J316" s="84"/>
      <c r="K316" s="84"/>
      <c r="L316" s="85"/>
      <c r="M316" s="51">
        <f t="shared" ca="1" si="101"/>
        <v>0</v>
      </c>
    </row>
    <row r="317" spans="1:13" ht="36" customHeight="1" x14ac:dyDescent="0.15">
      <c r="A317" s="37">
        <v>235</v>
      </c>
      <c r="B317" s="53">
        <f t="shared" ca="1" si="96"/>
        <v>0</v>
      </c>
      <c r="C317" s="61">
        <f t="shared" ca="1" si="97"/>
        <v>0</v>
      </c>
      <c r="D317" s="67">
        <f t="shared" ca="1" si="98"/>
        <v>0</v>
      </c>
      <c r="E317" s="82" t="str">
        <f t="shared" ca="1" si="99"/>
        <v xml:space="preserve">携帯℡: 
自宅℡: </v>
      </c>
      <c r="F317" s="83"/>
      <c r="G317" s="83"/>
      <c r="H317" s="83"/>
      <c r="I317" s="84">
        <f t="shared" ca="1" si="100"/>
        <v>0</v>
      </c>
      <c r="J317" s="84"/>
      <c r="K317" s="84"/>
      <c r="L317" s="85"/>
      <c r="M317" s="51">
        <f t="shared" ca="1" si="101"/>
        <v>0</v>
      </c>
    </row>
    <row r="318" spans="1:13" ht="36" customHeight="1" x14ac:dyDescent="0.15">
      <c r="A318" s="37">
        <v>236</v>
      </c>
      <c r="B318" s="53">
        <f t="shared" ca="1" si="96"/>
        <v>0</v>
      </c>
      <c r="C318" s="61">
        <f t="shared" ca="1" si="97"/>
        <v>0</v>
      </c>
      <c r="D318" s="67">
        <f t="shared" ca="1" si="98"/>
        <v>0</v>
      </c>
      <c r="E318" s="82" t="str">
        <f t="shared" ca="1" si="99"/>
        <v xml:space="preserve">携帯℡: 
自宅℡: </v>
      </c>
      <c r="F318" s="83"/>
      <c r="G318" s="83"/>
      <c r="H318" s="83"/>
      <c r="I318" s="84">
        <f t="shared" ca="1" si="100"/>
        <v>0</v>
      </c>
      <c r="J318" s="84"/>
      <c r="K318" s="84"/>
      <c r="L318" s="85"/>
      <c r="M318" s="51">
        <f t="shared" ca="1" si="101"/>
        <v>0</v>
      </c>
    </row>
    <row r="319" spans="1:13" ht="36" customHeight="1" x14ac:dyDescent="0.15">
      <c r="A319" s="37">
        <v>237</v>
      </c>
      <c r="B319" s="53">
        <f t="shared" ca="1" si="96"/>
        <v>0</v>
      </c>
      <c r="C319" s="61">
        <f t="shared" ca="1" si="97"/>
        <v>0</v>
      </c>
      <c r="D319" s="67">
        <f t="shared" ca="1" si="98"/>
        <v>0</v>
      </c>
      <c r="E319" s="82" t="str">
        <f t="shared" ca="1" si="99"/>
        <v xml:space="preserve">携帯℡: 
自宅℡: </v>
      </c>
      <c r="F319" s="83"/>
      <c r="G319" s="83"/>
      <c r="H319" s="83"/>
      <c r="I319" s="84">
        <f t="shared" ca="1" si="100"/>
        <v>0</v>
      </c>
      <c r="J319" s="84"/>
      <c r="K319" s="84"/>
      <c r="L319" s="85"/>
      <c r="M319" s="51">
        <f t="shared" ca="1" si="101"/>
        <v>0</v>
      </c>
    </row>
    <row r="320" spans="1:13" ht="36" customHeight="1" x14ac:dyDescent="0.15">
      <c r="A320" s="37">
        <v>238</v>
      </c>
      <c r="B320" s="53">
        <f t="shared" ca="1" si="96"/>
        <v>0</v>
      </c>
      <c r="C320" s="61">
        <f t="shared" ca="1" si="97"/>
        <v>0</v>
      </c>
      <c r="D320" s="67">
        <f t="shared" ca="1" si="98"/>
        <v>0</v>
      </c>
      <c r="E320" s="82" t="str">
        <f t="shared" ca="1" si="99"/>
        <v xml:space="preserve">携帯℡: 
自宅℡: </v>
      </c>
      <c r="F320" s="83"/>
      <c r="G320" s="83"/>
      <c r="H320" s="83"/>
      <c r="I320" s="84">
        <f t="shared" ca="1" si="100"/>
        <v>0</v>
      </c>
      <c r="J320" s="84"/>
      <c r="K320" s="84"/>
      <c r="L320" s="85"/>
      <c r="M320" s="51">
        <f t="shared" ca="1" si="101"/>
        <v>0</v>
      </c>
    </row>
    <row r="321" spans="1:13" ht="17.25" x14ac:dyDescent="0.15">
      <c r="B321" s="86" t="s">
        <v>121</v>
      </c>
      <c r="C321" s="86"/>
      <c r="D321" s="86"/>
      <c r="E321" s="86"/>
      <c r="F321" s="86"/>
      <c r="G321" s="86"/>
      <c r="H321" s="86"/>
      <c r="I321" s="86"/>
      <c r="J321" s="86"/>
      <c r="K321" s="86"/>
      <c r="L321" s="86"/>
      <c r="M321" s="86"/>
    </row>
    <row r="322" spans="1:13" x14ac:dyDescent="0.15">
      <c r="B322" s="87" t="s">
        <v>129</v>
      </c>
      <c r="C322" s="87"/>
      <c r="D322" s="87"/>
      <c r="E322" s="87"/>
      <c r="F322" s="87"/>
      <c r="G322" s="87"/>
      <c r="H322" s="87"/>
      <c r="I322" s="87"/>
      <c r="J322" s="70"/>
      <c r="K322" s="70"/>
      <c r="L322" s="70"/>
      <c r="M322" s="40"/>
    </row>
    <row r="323" spans="1:13" ht="30" customHeight="1" x14ac:dyDescent="0.15">
      <c r="B323" s="88" t="s">
        <v>130</v>
      </c>
      <c r="C323" s="88"/>
      <c r="D323" s="88"/>
      <c r="E323" s="88"/>
      <c r="F323" s="88"/>
      <c r="G323" s="88"/>
      <c r="H323" s="88"/>
      <c r="I323" s="88"/>
      <c r="J323" s="88"/>
      <c r="K323" s="88"/>
      <c r="L323" s="88"/>
      <c r="M323" s="88"/>
    </row>
    <row r="324" spans="1:13" ht="23.45" customHeight="1" x14ac:dyDescent="0.2">
      <c r="B324" s="31">
        <f>B153</f>
        <v>0</v>
      </c>
      <c r="C324" s="63" t="s">
        <v>101</v>
      </c>
      <c r="D324" s="31">
        <f>D153</f>
        <v>0</v>
      </c>
      <c r="E324" s="42" t="s">
        <v>107</v>
      </c>
      <c r="F324" s="41">
        <f>F153</f>
        <v>0</v>
      </c>
      <c r="G324" s="31" t="s">
        <v>108</v>
      </c>
      <c r="H324" s="41">
        <f>H153</f>
        <v>0</v>
      </c>
      <c r="I324" s="43"/>
      <c r="J324" s="43"/>
      <c r="K324" s="43"/>
      <c r="L324" s="43">
        <f>L153</f>
        <v>0</v>
      </c>
      <c r="M324" s="44" t="s">
        <v>118</v>
      </c>
    </row>
    <row r="325" spans="1:13" ht="16.5" customHeight="1" x14ac:dyDescent="0.15">
      <c r="A325" s="32"/>
      <c r="B325" s="33" t="s">
        <v>2</v>
      </c>
      <c r="C325" s="60" t="s">
        <v>3</v>
      </c>
      <c r="D325" s="34" t="s">
        <v>4</v>
      </c>
      <c r="E325" s="89" t="s">
        <v>92</v>
      </c>
      <c r="F325" s="90"/>
      <c r="G325" s="90"/>
      <c r="H325" s="90"/>
      <c r="I325" s="90" t="s">
        <v>93</v>
      </c>
      <c r="J325" s="90"/>
      <c r="K325" s="90"/>
      <c r="L325" s="91"/>
      <c r="M325" s="33" t="s">
        <v>6</v>
      </c>
    </row>
    <row r="326" spans="1:13" ht="36" customHeight="1" x14ac:dyDescent="0.15">
      <c r="A326" s="37">
        <v>239</v>
      </c>
      <c r="B326" s="53">
        <f ca="1">INDIRECT("加入者一覧表!B"&amp;ROW(B239))</f>
        <v>0</v>
      </c>
      <c r="C326" s="61">
        <f ca="1">INDIRECT("加入者一覧表!C"&amp;ROW(C239))</f>
        <v>0</v>
      </c>
      <c r="D326" s="67">
        <f ca="1">INDIRECT("加入者一覧表!D"&amp;ROW(D239))</f>
        <v>0</v>
      </c>
      <c r="E326" s="82" t="str">
        <f ca="1">INDIRECT("加入者一覧表!E"&amp;ROW(E239))</f>
        <v xml:space="preserve">携帯℡: 
自宅℡: </v>
      </c>
      <c r="F326" s="83"/>
      <c r="G326" s="83"/>
      <c r="H326" s="83"/>
      <c r="I326" s="84">
        <f ca="1">INDIRECT("加入者一覧表!F"&amp;ROW(F239))</f>
        <v>0</v>
      </c>
      <c r="J326" s="84"/>
      <c r="K326" s="84"/>
      <c r="L326" s="85"/>
      <c r="M326" s="51">
        <f ca="1">INDIRECT("加入者一覧表!G"&amp;ROW(G239))</f>
        <v>0</v>
      </c>
    </row>
    <row r="327" spans="1:13" ht="36" customHeight="1" x14ac:dyDescent="0.15">
      <c r="A327" s="37">
        <v>240</v>
      </c>
      <c r="B327" s="53">
        <f t="shared" ref="B327:B339" ca="1" si="102">INDIRECT("加入者一覧表!B"&amp;ROW(B240))</f>
        <v>0</v>
      </c>
      <c r="C327" s="61">
        <f t="shared" ref="C327:C339" ca="1" si="103">INDIRECT("加入者一覧表!C"&amp;ROW(C240))</f>
        <v>0</v>
      </c>
      <c r="D327" s="67">
        <f t="shared" ref="D327:D339" ca="1" si="104">INDIRECT("加入者一覧表!D"&amp;ROW(D240))</f>
        <v>0</v>
      </c>
      <c r="E327" s="82" t="str">
        <f t="shared" ref="E327:E339" ca="1" si="105">INDIRECT("加入者一覧表!E"&amp;ROW(E240))</f>
        <v xml:space="preserve">携帯℡: 
自宅℡: </v>
      </c>
      <c r="F327" s="83"/>
      <c r="G327" s="83"/>
      <c r="H327" s="83"/>
      <c r="I327" s="84">
        <f t="shared" ref="I327:I339" ca="1" si="106">INDIRECT("加入者一覧表!F"&amp;ROW(F240))</f>
        <v>0</v>
      </c>
      <c r="J327" s="84"/>
      <c r="K327" s="84"/>
      <c r="L327" s="85"/>
      <c r="M327" s="51">
        <f t="shared" ref="M327:M339" ca="1" si="107">INDIRECT("加入者一覧表!G"&amp;ROW(G240))</f>
        <v>0</v>
      </c>
    </row>
    <row r="328" spans="1:13" ht="36" customHeight="1" x14ac:dyDescent="0.15">
      <c r="A328" s="37">
        <v>241</v>
      </c>
      <c r="B328" s="53">
        <f t="shared" ca="1" si="102"/>
        <v>0</v>
      </c>
      <c r="C328" s="61">
        <f t="shared" ca="1" si="103"/>
        <v>0</v>
      </c>
      <c r="D328" s="67">
        <f t="shared" ca="1" si="104"/>
        <v>0</v>
      </c>
      <c r="E328" s="82" t="str">
        <f t="shared" ca="1" si="105"/>
        <v xml:space="preserve">携帯℡: 
自宅℡: </v>
      </c>
      <c r="F328" s="83"/>
      <c r="G328" s="83"/>
      <c r="H328" s="83"/>
      <c r="I328" s="84">
        <f t="shared" ca="1" si="106"/>
        <v>0</v>
      </c>
      <c r="J328" s="84"/>
      <c r="K328" s="84"/>
      <c r="L328" s="85"/>
      <c r="M328" s="51">
        <f t="shared" ca="1" si="107"/>
        <v>0</v>
      </c>
    </row>
    <row r="329" spans="1:13" ht="36" customHeight="1" x14ac:dyDescent="0.15">
      <c r="A329" s="37">
        <v>242</v>
      </c>
      <c r="B329" s="53">
        <f t="shared" ca="1" si="102"/>
        <v>0</v>
      </c>
      <c r="C329" s="61">
        <f t="shared" ca="1" si="103"/>
        <v>0</v>
      </c>
      <c r="D329" s="67">
        <f t="shared" ca="1" si="104"/>
        <v>0</v>
      </c>
      <c r="E329" s="82" t="str">
        <f t="shared" ca="1" si="105"/>
        <v xml:space="preserve">携帯℡: 
自宅℡: </v>
      </c>
      <c r="F329" s="83"/>
      <c r="G329" s="83"/>
      <c r="H329" s="83"/>
      <c r="I329" s="84">
        <f t="shared" ca="1" si="106"/>
        <v>0</v>
      </c>
      <c r="J329" s="84"/>
      <c r="K329" s="84"/>
      <c r="L329" s="85"/>
      <c r="M329" s="51">
        <f t="shared" ca="1" si="107"/>
        <v>0</v>
      </c>
    </row>
    <row r="330" spans="1:13" ht="36" customHeight="1" x14ac:dyDescent="0.15">
      <c r="A330" s="37">
        <v>243</v>
      </c>
      <c r="B330" s="53">
        <f t="shared" ca="1" si="102"/>
        <v>0</v>
      </c>
      <c r="C330" s="61">
        <f t="shared" ca="1" si="103"/>
        <v>0</v>
      </c>
      <c r="D330" s="67">
        <f t="shared" ca="1" si="104"/>
        <v>0</v>
      </c>
      <c r="E330" s="82" t="str">
        <f t="shared" ca="1" si="105"/>
        <v xml:space="preserve">携帯℡: 
自宅℡: </v>
      </c>
      <c r="F330" s="83"/>
      <c r="G330" s="83"/>
      <c r="H330" s="83"/>
      <c r="I330" s="84">
        <f t="shared" ca="1" si="106"/>
        <v>0</v>
      </c>
      <c r="J330" s="84"/>
      <c r="K330" s="84"/>
      <c r="L330" s="85"/>
      <c r="M330" s="51">
        <f t="shared" ca="1" si="107"/>
        <v>0</v>
      </c>
    </row>
    <row r="331" spans="1:13" ht="36" customHeight="1" x14ac:dyDescent="0.15">
      <c r="A331" s="37">
        <v>244</v>
      </c>
      <c r="B331" s="53">
        <f t="shared" ca="1" si="102"/>
        <v>0</v>
      </c>
      <c r="C331" s="61">
        <f t="shared" ca="1" si="103"/>
        <v>0</v>
      </c>
      <c r="D331" s="67">
        <f t="shared" ca="1" si="104"/>
        <v>0</v>
      </c>
      <c r="E331" s="82" t="str">
        <f t="shared" ca="1" si="105"/>
        <v xml:space="preserve">携帯℡: 
自宅℡: </v>
      </c>
      <c r="F331" s="83"/>
      <c r="G331" s="83"/>
      <c r="H331" s="83"/>
      <c r="I331" s="84">
        <f t="shared" ca="1" si="106"/>
        <v>0</v>
      </c>
      <c r="J331" s="84"/>
      <c r="K331" s="84"/>
      <c r="L331" s="85"/>
      <c r="M331" s="51">
        <f t="shared" ca="1" si="107"/>
        <v>0</v>
      </c>
    </row>
    <row r="332" spans="1:13" ht="36" customHeight="1" x14ac:dyDescent="0.15">
      <c r="A332" s="37">
        <v>245</v>
      </c>
      <c r="B332" s="53">
        <f t="shared" ca="1" si="102"/>
        <v>0</v>
      </c>
      <c r="C332" s="61">
        <f t="shared" ca="1" si="103"/>
        <v>0</v>
      </c>
      <c r="D332" s="67">
        <f t="shared" ca="1" si="104"/>
        <v>0</v>
      </c>
      <c r="E332" s="82" t="str">
        <f t="shared" ca="1" si="105"/>
        <v xml:space="preserve">携帯℡: 
自宅℡: </v>
      </c>
      <c r="F332" s="83"/>
      <c r="G332" s="83"/>
      <c r="H332" s="83"/>
      <c r="I332" s="84">
        <f t="shared" ca="1" si="106"/>
        <v>0</v>
      </c>
      <c r="J332" s="84"/>
      <c r="K332" s="84"/>
      <c r="L332" s="85"/>
      <c r="M332" s="51">
        <f t="shared" ca="1" si="107"/>
        <v>0</v>
      </c>
    </row>
    <row r="333" spans="1:13" ht="36" customHeight="1" x14ac:dyDescent="0.15">
      <c r="A333" s="37">
        <v>246</v>
      </c>
      <c r="B333" s="53">
        <f t="shared" ca="1" si="102"/>
        <v>0</v>
      </c>
      <c r="C333" s="61">
        <f t="shared" ca="1" si="103"/>
        <v>0</v>
      </c>
      <c r="D333" s="67">
        <f t="shared" ca="1" si="104"/>
        <v>0</v>
      </c>
      <c r="E333" s="82" t="str">
        <f t="shared" ca="1" si="105"/>
        <v xml:space="preserve">携帯℡: 
自宅℡: </v>
      </c>
      <c r="F333" s="83"/>
      <c r="G333" s="83"/>
      <c r="H333" s="83"/>
      <c r="I333" s="84">
        <f t="shared" ca="1" si="106"/>
        <v>0</v>
      </c>
      <c r="J333" s="84"/>
      <c r="K333" s="84"/>
      <c r="L333" s="85"/>
      <c r="M333" s="51">
        <f t="shared" ca="1" si="107"/>
        <v>0</v>
      </c>
    </row>
    <row r="334" spans="1:13" ht="36" customHeight="1" x14ac:dyDescent="0.15">
      <c r="A334" s="37">
        <v>247</v>
      </c>
      <c r="B334" s="53">
        <f t="shared" ca="1" si="102"/>
        <v>0</v>
      </c>
      <c r="C334" s="61">
        <f t="shared" ca="1" si="103"/>
        <v>0</v>
      </c>
      <c r="D334" s="67">
        <f t="shared" ca="1" si="104"/>
        <v>0</v>
      </c>
      <c r="E334" s="82" t="str">
        <f t="shared" ca="1" si="105"/>
        <v xml:space="preserve">携帯℡: 
自宅℡: </v>
      </c>
      <c r="F334" s="83"/>
      <c r="G334" s="83"/>
      <c r="H334" s="83"/>
      <c r="I334" s="84">
        <f t="shared" ca="1" si="106"/>
        <v>0</v>
      </c>
      <c r="J334" s="84"/>
      <c r="K334" s="84"/>
      <c r="L334" s="85"/>
      <c r="M334" s="51">
        <f t="shared" ca="1" si="107"/>
        <v>0</v>
      </c>
    </row>
    <row r="335" spans="1:13" ht="36" customHeight="1" x14ac:dyDescent="0.15">
      <c r="A335" s="37">
        <v>248</v>
      </c>
      <c r="B335" s="53">
        <f t="shared" ca="1" si="102"/>
        <v>0</v>
      </c>
      <c r="C335" s="61">
        <f t="shared" ca="1" si="103"/>
        <v>0</v>
      </c>
      <c r="D335" s="67">
        <f t="shared" ca="1" si="104"/>
        <v>0</v>
      </c>
      <c r="E335" s="82" t="str">
        <f t="shared" ca="1" si="105"/>
        <v xml:space="preserve">携帯℡: 
自宅℡: </v>
      </c>
      <c r="F335" s="83"/>
      <c r="G335" s="83"/>
      <c r="H335" s="83"/>
      <c r="I335" s="84">
        <f t="shared" ca="1" si="106"/>
        <v>0</v>
      </c>
      <c r="J335" s="84"/>
      <c r="K335" s="84"/>
      <c r="L335" s="85"/>
      <c r="M335" s="51">
        <f t="shared" ca="1" si="107"/>
        <v>0</v>
      </c>
    </row>
    <row r="336" spans="1:13" ht="36" customHeight="1" x14ac:dyDescent="0.15">
      <c r="A336" s="37">
        <v>249</v>
      </c>
      <c r="B336" s="53">
        <f t="shared" ca="1" si="102"/>
        <v>0</v>
      </c>
      <c r="C336" s="61">
        <f t="shared" ca="1" si="103"/>
        <v>0</v>
      </c>
      <c r="D336" s="67">
        <f t="shared" ca="1" si="104"/>
        <v>0</v>
      </c>
      <c r="E336" s="82" t="str">
        <f t="shared" ca="1" si="105"/>
        <v xml:space="preserve">携帯℡: 
自宅℡: </v>
      </c>
      <c r="F336" s="83"/>
      <c r="G336" s="83"/>
      <c r="H336" s="83"/>
      <c r="I336" s="84">
        <f t="shared" ca="1" si="106"/>
        <v>0</v>
      </c>
      <c r="J336" s="84"/>
      <c r="K336" s="84"/>
      <c r="L336" s="85"/>
      <c r="M336" s="51">
        <f t="shared" ca="1" si="107"/>
        <v>0</v>
      </c>
    </row>
    <row r="337" spans="1:13" ht="36" customHeight="1" x14ac:dyDescent="0.15">
      <c r="A337" s="37">
        <v>250</v>
      </c>
      <c r="B337" s="53">
        <f t="shared" ca="1" si="102"/>
        <v>0</v>
      </c>
      <c r="C337" s="61">
        <f t="shared" ca="1" si="103"/>
        <v>0</v>
      </c>
      <c r="D337" s="67">
        <f t="shared" ca="1" si="104"/>
        <v>0</v>
      </c>
      <c r="E337" s="82" t="str">
        <f t="shared" ca="1" si="105"/>
        <v xml:space="preserve">携帯℡: 
自宅℡: </v>
      </c>
      <c r="F337" s="83"/>
      <c r="G337" s="83"/>
      <c r="H337" s="83"/>
      <c r="I337" s="84">
        <f t="shared" ca="1" si="106"/>
        <v>0</v>
      </c>
      <c r="J337" s="84"/>
      <c r="K337" s="84"/>
      <c r="L337" s="85"/>
      <c r="M337" s="51">
        <f t="shared" ca="1" si="107"/>
        <v>0</v>
      </c>
    </row>
    <row r="338" spans="1:13" ht="36" customHeight="1" x14ac:dyDescent="0.15">
      <c r="A338" s="37">
        <v>251</v>
      </c>
      <c r="B338" s="53">
        <f t="shared" ca="1" si="102"/>
        <v>0</v>
      </c>
      <c r="C338" s="61">
        <f t="shared" ca="1" si="103"/>
        <v>0</v>
      </c>
      <c r="D338" s="67">
        <f t="shared" ca="1" si="104"/>
        <v>0</v>
      </c>
      <c r="E338" s="82" t="str">
        <f t="shared" ca="1" si="105"/>
        <v xml:space="preserve">携帯℡: 
自宅℡: </v>
      </c>
      <c r="F338" s="83"/>
      <c r="G338" s="83"/>
      <c r="H338" s="83"/>
      <c r="I338" s="84">
        <f t="shared" ca="1" si="106"/>
        <v>0</v>
      </c>
      <c r="J338" s="84"/>
      <c r="K338" s="84"/>
      <c r="L338" s="85"/>
      <c r="M338" s="51">
        <f t="shared" ca="1" si="107"/>
        <v>0</v>
      </c>
    </row>
    <row r="339" spans="1:13" ht="36" customHeight="1" x14ac:dyDescent="0.15">
      <c r="A339" s="37">
        <v>252</v>
      </c>
      <c r="B339" s="53">
        <f t="shared" ca="1" si="102"/>
        <v>0</v>
      </c>
      <c r="C339" s="61">
        <f t="shared" ca="1" si="103"/>
        <v>0</v>
      </c>
      <c r="D339" s="67">
        <f t="shared" ca="1" si="104"/>
        <v>0</v>
      </c>
      <c r="E339" s="82" t="str">
        <f t="shared" ca="1" si="105"/>
        <v xml:space="preserve">携帯℡: 
自宅℡: </v>
      </c>
      <c r="F339" s="83"/>
      <c r="G339" s="83"/>
      <c r="H339" s="83"/>
      <c r="I339" s="84">
        <f t="shared" ca="1" si="106"/>
        <v>0</v>
      </c>
      <c r="J339" s="84"/>
      <c r="K339" s="84"/>
      <c r="L339" s="85"/>
      <c r="M339" s="51">
        <f t="shared" ca="1" si="107"/>
        <v>0</v>
      </c>
    </row>
    <row r="340" spans="1:13" ht="17.25" x14ac:dyDescent="0.15">
      <c r="B340" s="86" t="s">
        <v>121</v>
      </c>
      <c r="C340" s="86"/>
      <c r="D340" s="86"/>
      <c r="E340" s="86"/>
      <c r="F340" s="86"/>
      <c r="G340" s="86"/>
      <c r="H340" s="86"/>
      <c r="I340" s="86"/>
      <c r="J340" s="86"/>
      <c r="K340" s="86"/>
      <c r="L340" s="86"/>
      <c r="M340" s="86"/>
    </row>
    <row r="341" spans="1:13" x14ac:dyDescent="0.15">
      <c r="B341" s="87" t="s">
        <v>129</v>
      </c>
      <c r="C341" s="87"/>
      <c r="D341" s="87"/>
      <c r="E341" s="87"/>
      <c r="F341" s="87"/>
      <c r="G341" s="87"/>
      <c r="H341" s="87"/>
      <c r="I341" s="87"/>
      <c r="J341" s="70"/>
      <c r="K341" s="70"/>
      <c r="L341" s="70"/>
      <c r="M341" s="40"/>
    </row>
    <row r="342" spans="1:13" ht="30" customHeight="1" x14ac:dyDescent="0.15">
      <c r="B342" s="88" t="s">
        <v>130</v>
      </c>
      <c r="C342" s="88"/>
      <c r="D342" s="88"/>
      <c r="E342" s="88"/>
      <c r="F342" s="88"/>
      <c r="G342" s="88"/>
      <c r="H342" s="88"/>
      <c r="I342" s="88"/>
      <c r="J342" s="88"/>
      <c r="K342" s="88"/>
      <c r="L342" s="88"/>
      <c r="M342" s="88"/>
    </row>
    <row r="343" spans="1:13" ht="23.45" customHeight="1" x14ac:dyDescent="0.2">
      <c r="B343" s="31">
        <f>B172</f>
        <v>0</v>
      </c>
      <c r="C343" s="63" t="s">
        <v>101</v>
      </c>
      <c r="D343" s="31">
        <f>D172</f>
        <v>0</v>
      </c>
      <c r="E343" s="42" t="s">
        <v>107</v>
      </c>
      <c r="F343" s="41">
        <f>F172</f>
        <v>0</v>
      </c>
      <c r="G343" s="31" t="s">
        <v>108</v>
      </c>
      <c r="H343" s="41">
        <f>H172</f>
        <v>0</v>
      </c>
      <c r="I343" s="43"/>
      <c r="J343" s="43"/>
      <c r="K343" s="43"/>
      <c r="L343" s="43">
        <f>L172</f>
        <v>0</v>
      </c>
      <c r="M343" s="44" t="s">
        <v>119</v>
      </c>
    </row>
    <row r="344" spans="1:13" ht="16.5" customHeight="1" x14ac:dyDescent="0.15">
      <c r="A344" s="32"/>
      <c r="B344" s="33" t="s">
        <v>2</v>
      </c>
      <c r="C344" s="60" t="s">
        <v>3</v>
      </c>
      <c r="D344" s="34" t="s">
        <v>4</v>
      </c>
      <c r="E344" s="89" t="s">
        <v>92</v>
      </c>
      <c r="F344" s="90"/>
      <c r="G344" s="90"/>
      <c r="H344" s="90"/>
      <c r="I344" s="90" t="s">
        <v>93</v>
      </c>
      <c r="J344" s="90"/>
      <c r="K344" s="90"/>
      <c r="L344" s="91"/>
      <c r="M344" s="33" t="s">
        <v>6</v>
      </c>
    </row>
    <row r="345" spans="1:13" ht="36" customHeight="1" x14ac:dyDescent="0.15">
      <c r="A345" s="37">
        <v>253</v>
      </c>
      <c r="B345" s="53">
        <f ca="1">INDIRECT("加入者一覧表!B"&amp;ROW(B253))</f>
        <v>0</v>
      </c>
      <c r="C345" s="61">
        <f ca="1">INDIRECT("加入者一覧表!C"&amp;ROW(C253))</f>
        <v>0</v>
      </c>
      <c r="D345" s="67">
        <f ca="1">INDIRECT("加入者一覧表!D"&amp;ROW(D253))</f>
        <v>0</v>
      </c>
      <c r="E345" s="82" t="str">
        <f ca="1">INDIRECT("加入者一覧表!E"&amp;ROW(E253))</f>
        <v xml:space="preserve">携帯℡: 
自宅℡: </v>
      </c>
      <c r="F345" s="83"/>
      <c r="G345" s="83"/>
      <c r="H345" s="83"/>
      <c r="I345" s="84">
        <f ca="1">INDIRECT("加入者一覧表!F"&amp;ROW(F253))</f>
        <v>0</v>
      </c>
      <c r="J345" s="84"/>
      <c r="K345" s="84"/>
      <c r="L345" s="85"/>
      <c r="M345" s="51">
        <f ca="1">INDIRECT("加入者一覧表!G"&amp;ROW(G253))</f>
        <v>0</v>
      </c>
    </row>
    <row r="346" spans="1:13" ht="36" customHeight="1" x14ac:dyDescent="0.15">
      <c r="A346" s="37">
        <v>254</v>
      </c>
      <c r="B346" s="53">
        <f t="shared" ref="B346:B358" ca="1" si="108">INDIRECT("加入者一覧表!B"&amp;ROW(B254))</f>
        <v>0</v>
      </c>
      <c r="C346" s="61">
        <f t="shared" ref="C346:C357" ca="1" si="109">INDIRECT("加入者一覧表!C"&amp;ROW(C254))</f>
        <v>0</v>
      </c>
      <c r="D346" s="67">
        <f t="shared" ref="D346:D358" ca="1" si="110">INDIRECT("加入者一覧表!D"&amp;ROW(D254))</f>
        <v>0</v>
      </c>
      <c r="E346" s="82" t="str">
        <f t="shared" ref="E346:E358" ca="1" si="111">INDIRECT("加入者一覧表!E"&amp;ROW(E254))</f>
        <v xml:space="preserve">携帯℡: 
自宅℡: </v>
      </c>
      <c r="F346" s="83"/>
      <c r="G346" s="83"/>
      <c r="H346" s="83"/>
      <c r="I346" s="84">
        <f t="shared" ref="I346:I358" ca="1" si="112">INDIRECT("加入者一覧表!F"&amp;ROW(F254))</f>
        <v>0</v>
      </c>
      <c r="J346" s="84"/>
      <c r="K346" s="84"/>
      <c r="L346" s="85"/>
      <c r="M346" s="51">
        <f t="shared" ref="M346:M358" ca="1" si="113">INDIRECT("加入者一覧表!G"&amp;ROW(G254))</f>
        <v>0</v>
      </c>
    </row>
    <row r="347" spans="1:13" ht="36" customHeight="1" x14ac:dyDescent="0.15">
      <c r="A347" s="37">
        <v>255</v>
      </c>
      <c r="B347" s="53">
        <f t="shared" ca="1" si="108"/>
        <v>0</v>
      </c>
      <c r="C347" s="61">
        <f t="shared" ca="1" si="109"/>
        <v>0</v>
      </c>
      <c r="D347" s="67">
        <f t="shared" ca="1" si="110"/>
        <v>0</v>
      </c>
      <c r="E347" s="82" t="str">
        <f t="shared" ca="1" si="111"/>
        <v xml:space="preserve">携帯℡: 
自宅℡: </v>
      </c>
      <c r="F347" s="83"/>
      <c r="G347" s="83"/>
      <c r="H347" s="83"/>
      <c r="I347" s="84">
        <f t="shared" ca="1" si="112"/>
        <v>0</v>
      </c>
      <c r="J347" s="84"/>
      <c r="K347" s="84"/>
      <c r="L347" s="85"/>
      <c r="M347" s="51">
        <f t="shared" ca="1" si="113"/>
        <v>0</v>
      </c>
    </row>
    <row r="348" spans="1:13" ht="36" customHeight="1" x14ac:dyDescent="0.15">
      <c r="A348" s="37">
        <v>256</v>
      </c>
      <c r="B348" s="53">
        <f t="shared" ca="1" si="108"/>
        <v>0</v>
      </c>
      <c r="C348" s="61">
        <f t="shared" ca="1" si="109"/>
        <v>0</v>
      </c>
      <c r="D348" s="67">
        <f t="shared" ca="1" si="110"/>
        <v>0</v>
      </c>
      <c r="E348" s="82" t="str">
        <f t="shared" ca="1" si="111"/>
        <v xml:space="preserve">携帯℡: 
自宅℡: </v>
      </c>
      <c r="F348" s="83"/>
      <c r="G348" s="83"/>
      <c r="H348" s="83"/>
      <c r="I348" s="84">
        <f t="shared" ca="1" si="112"/>
        <v>0</v>
      </c>
      <c r="J348" s="84"/>
      <c r="K348" s="84"/>
      <c r="L348" s="85"/>
      <c r="M348" s="51">
        <f t="shared" ca="1" si="113"/>
        <v>0</v>
      </c>
    </row>
    <row r="349" spans="1:13" ht="36" customHeight="1" x14ac:dyDescent="0.15">
      <c r="A349" s="37">
        <v>257</v>
      </c>
      <c r="B349" s="53">
        <f t="shared" ca="1" si="108"/>
        <v>0</v>
      </c>
      <c r="C349" s="61">
        <f t="shared" ca="1" si="109"/>
        <v>0</v>
      </c>
      <c r="D349" s="67">
        <f t="shared" ca="1" si="110"/>
        <v>0</v>
      </c>
      <c r="E349" s="82" t="str">
        <f t="shared" ca="1" si="111"/>
        <v xml:space="preserve">携帯℡: 
自宅℡: </v>
      </c>
      <c r="F349" s="83"/>
      <c r="G349" s="83"/>
      <c r="H349" s="83"/>
      <c r="I349" s="84">
        <f t="shared" ca="1" si="112"/>
        <v>0</v>
      </c>
      <c r="J349" s="84"/>
      <c r="K349" s="84"/>
      <c r="L349" s="85"/>
      <c r="M349" s="51">
        <f t="shared" ca="1" si="113"/>
        <v>0</v>
      </c>
    </row>
    <row r="350" spans="1:13" ht="36" customHeight="1" x14ac:dyDescent="0.15">
      <c r="A350" s="37">
        <v>258</v>
      </c>
      <c r="B350" s="53">
        <f t="shared" ca="1" si="108"/>
        <v>0</v>
      </c>
      <c r="C350" s="61">
        <f t="shared" ca="1" si="109"/>
        <v>0</v>
      </c>
      <c r="D350" s="67">
        <f t="shared" ca="1" si="110"/>
        <v>0</v>
      </c>
      <c r="E350" s="82" t="str">
        <f t="shared" ca="1" si="111"/>
        <v xml:space="preserve">携帯℡: 
自宅℡: </v>
      </c>
      <c r="F350" s="83"/>
      <c r="G350" s="83"/>
      <c r="H350" s="83"/>
      <c r="I350" s="84">
        <f t="shared" ca="1" si="112"/>
        <v>0</v>
      </c>
      <c r="J350" s="84"/>
      <c r="K350" s="84"/>
      <c r="L350" s="85"/>
      <c r="M350" s="51">
        <f t="shared" ca="1" si="113"/>
        <v>0</v>
      </c>
    </row>
    <row r="351" spans="1:13" ht="36" customHeight="1" x14ac:dyDescent="0.15">
      <c r="A351" s="37">
        <v>259</v>
      </c>
      <c r="B351" s="53">
        <f t="shared" ca="1" si="108"/>
        <v>0</v>
      </c>
      <c r="C351" s="61">
        <f t="shared" ca="1" si="109"/>
        <v>0</v>
      </c>
      <c r="D351" s="67">
        <f t="shared" ca="1" si="110"/>
        <v>0</v>
      </c>
      <c r="E351" s="82" t="str">
        <f t="shared" ca="1" si="111"/>
        <v xml:space="preserve">携帯℡: 
自宅℡: </v>
      </c>
      <c r="F351" s="83"/>
      <c r="G351" s="83"/>
      <c r="H351" s="83"/>
      <c r="I351" s="84">
        <f t="shared" ca="1" si="112"/>
        <v>0</v>
      </c>
      <c r="J351" s="84"/>
      <c r="K351" s="84"/>
      <c r="L351" s="85"/>
      <c r="M351" s="51">
        <f t="shared" ca="1" si="113"/>
        <v>0</v>
      </c>
    </row>
    <row r="352" spans="1:13" ht="36" customHeight="1" x14ac:dyDescent="0.15">
      <c r="A352" s="37">
        <v>260</v>
      </c>
      <c r="B352" s="53">
        <f t="shared" ca="1" si="108"/>
        <v>0</v>
      </c>
      <c r="C352" s="61">
        <f t="shared" ca="1" si="109"/>
        <v>0</v>
      </c>
      <c r="D352" s="67">
        <f t="shared" ca="1" si="110"/>
        <v>0</v>
      </c>
      <c r="E352" s="82" t="str">
        <f t="shared" ca="1" si="111"/>
        <v xml:space="preserve">携帯℡: 
自宅℡: </v>
      </c>
      <c r="F352" s="83"/>
      <c r="G352" s="83"/>
      <c r="H352" s="83"/>
      <c r="I352" s="84">
        <f t="shared" ca="1" si="112"/>
        <v>0</v>
      </c>
      <c r="J352" s="84"/>
      <c r="K352" s="84"/>
      <c r="L352" s="85"/>
      <c r="M352" s="51">
        <f t="shared" ca="1" si="113"/>
        <v>0</v>
      </c>
    </row>
    <row r="353" spans="1:13" ht="36" customHeight="1" x14ac:dyDescent="0.15">
      <c r="A353" s="37">
        <v>261</v>
      </c>
      <c r="B353" s="53">
        <f t="shared" ca="1" si="108"/>
        <v>0</v>
      </c>
      <c r="C353" s="61">
        <f t="shared" ca="1" si="109"/>
        <v>0</v>
      </c>
      <c r="D353" s="67">
        <f t="shared" ca="1" si="110"/>
        <v>0</v>
      </c>
      <c r="E353" s="82" t="str">
        <f t="shared" ca="1" si="111"/>
        <v xml:space="preserve">携帯℡: 
自宅℡: </v>
      </c>
      <c r="F353" s="83"/>
      <c r="G353" s="83"/>
      <c r="H353" s="83"/>
      <c r="I353" s="84">
        <f t="shared" ca="1" si="112"/>
        <v>0</v>
      </c>
      <c r="J353" s="84"/>
      <c r="K353" s="84"/>
      <c r="L353" s="85"/>
      <c r="M353" s="51">
        <f t="shared" ca="1" si="113"/>
        <v>0</v>
      </c>
    </row>
    <row r="354" spans="1:13" ht="36" customHeight="1" x14ac:dyDescent="0.15">
      <c r="A354" s="37">
        <v>262</v>
      </c>
      <c r="B354" s="53">
        <f t="shared" ca="1" si="108"/>
        <v>0</v>
      </c>
      <c r="C354" s="61">
        <f t="shared" ca="1" si="109"/>
        <v>0</v>
      </c>
      <c r="D354" s="67">
        <f t="shared" ca="1" si="110"/>
        <v>0</v>
      </c>
      <c r="E354" s="82" t="str">
        <f t="shared" ca="1" si="111"/>
        <v xml:space="preserve">携帯℡: 
自宅℡: </v>
      </c>
      <c r="F354" s="83"/>
      <c r="G354" s="83"/>
      <c r="H354" s="83"/>
      <c r="I354" s="84">
        <f t="shared" ca="1" si="112"/>
        <v>0</v>
      </c>
      <c r="J354" s="84"/>
      <c r="K354" s="84"/>
      <c r="L354" s="85"/>
      <c r="M354" s="51">
        <f t="shared" ca="1" si="113"/>
        <v>0</v>
      </c>
    </row>
    <row r="355" spans="1:13" ht="36" customHeight="1" x14ac:dyDescent="0.15">
      <c r="A355" s="37">
        <v>263</v>
      </c>
      <c r="B355" s="53">
        <f t="shared" ca="1" si="108"/>
        <v>0</v>
      </c>
      <c r="C355" s="61">
        <f t="shared" ca="1" si="109"/>
        <v>0</v>
      </c>
      <c r="D355" s="67">
        <f t="shared" ca="1" si="110"/>
        <v>0</v>
      </c>
      <c r="E355" s="82" t="str">
        <f t="shared" ca="1" si="111"/>
        <v xml:space="preserve">携帯℡: 
自宅℡: </v>
      </c>
      <c r="F355" s="83"/>
      <c r="G355" s="83"/>
      <c r="H355" s="83"/>
      <c r="I355" s="84">
        <f t="shared" ca="1" si="112"/>
        <v>0</v>
      </c>
      <c r="J355" s="84"/>
      <c r="K355" s="84"/>
      <c r="L355" s="85"/>
      <c r="M355" s="51">
        <f t="shared" ca="1" si="113"/>
        <v>0</v>
      </c>
    </row>
    <row r="356" spans="1:13" ht="36" customHeight="1" x14ac:dyDescent="0.15">
      <c r="A356" s="37">
        <v>264</v>
      </c>
      <c r="B356" s="53">
        <f t="shared" ca="1" si="108"/>
        <v>0</v>
      </c>
      <c r="C356" s="61">
        <f t="shared" ca="1" si="109"/>
        <v>0</v>
      </c>
      <c r="D356" s="67">
        <f t="shared" ca="1" si="110"/>
        <v>0</v>
      </c>
      <c r="E356" s="82" t="str">
        <f t="shared" ca="1" si="111"/>
        <v xml:space="preserve">携帯℡: 
自宅℡: </v>
      </c>
      <c r="F356" s="83"/>
      <c r="G356" s="83"/>
      <c r="H356" s="83"/>
      <c r="I356" s="84">
        <f t="shared" ca="1" si="112"/>
        <v>0</v>
      </c>
      <c r="J356" s="84"/>
      <c r="K356" s="84"/>
      <c r="L356" s="85"/>
      <c r="M356" s="51">
        <f t="shared" ca="1" si="113"/>
        <v>0</v>
      </c>
    </row>
    <row r="357" spans="1:13" ht="36" customHeight="1" x14ac:dyDescent="0.15">
      <c r="A357" s="37">
        <v>265</v>
      </c>
      <c r="B357" s="53">
        <f t="shared" ca="1" si="108"/>
        <v>0</v>
      </c>
      <c r="C357" s="61">
        <f t="shared" ca="1" si="109"/>
        <v>0</v>
      </c>
      <c r="D357" s="67">
        <f t="shared" ca="1" si="110"/>
        <v>0</v>
      </c>
      <c r="E357" s="82" t="str">
        <f t="shared" ca="1" si="111"/>
        <v xml:space="preserve">携帯℡: 
自宅℡: </v>
      </c>
      <c r="F357" s="83"/>
      <c r="G357" s="83"/>
      <c r="H357" s="83"/>
      <c r="I357" s="84">
        <f t="shared" ca="1" si="112"/>
        <v>0</v>
      </c>
      <c r="J357" s="84"/>
      <c r="K357" s="84"/>
      <c r="L357" s="85"/>
      <c r="M357" s="51">
        <f t="shared" ca="1" si="113"/>
        <v>0</v>
      </c>
    </row>
    <row r="358" spans="1:13" ht="36" customHeight="1" x14ac:dyDescent="0.15">
      <c r="A358" s="37">
        <v>266</v>
      </c>
      <c r="B358" s="53">
        <f t="shared" ca="1" si="108"/>
        <v>0</v>
      </c>
      <c r="C358" s="61">
        <f ca="1">INDIRECT("加入者一覧表!C"&amp;ROW(C266))</f>
        <v>0</v>
      </c>
      <c r="D358" s="67">
        <f t="shared" ca="1" si="110"/>
        <v>0</v>
      </c>
      <c r="E358" s="82" t="str">
        <f t="shared" ca="1" si="111"/>
        <v xml:space="preserve">携帯℡: 
自宅℡: </v>
      </c>
      <c r="F358" s="83"/>
      <c r="G358" s="83"/>
      <c r="H358" s="83"/>
      <c r="I358" s="84">
        <f t="shared" ca="1" si="112"/>
        <v>0</v>
      </c>
      <c r="J358" s="84"/>
      <c r="K358" s="84"/>
      <c r="L358" s="85"/>
      <c r="M358" s="51">
        <f t="shared" ca="1" si="113"/>
        <v>0</v>
      </c>
    </row>
    <row r="359" spans="1:13" ht="17.25" x14ac:dyDescent="0.15">
      <c r="B359" s="86" t="s">
        <v>121</v>
      </c>
      <c r="C359" s="86"/>
      <c r="D359" s="86"/>
      <c r="E359" s="86"/>
      <c r="F359" s="86"/>
      <c r="G359" s="86"/>
      <c r="H359" s="86"/>
      <c r="I359" s="86"/>
      <c r="J359" s="86"/>
      <c r="K359" s="86"/>
      <c r="L359" s="86"/>
      <c r="M359" s="86"/>
    </row>
    <row r="360" spans="1:13" x14ac:dyDescent="0.15">
      <c r="B360" s="87" t="s">
        <v>129</v>
      </c>
      <c r="C360" s="87"/>
      <c r="D360" s="87"/>
      <c r="E360" s="87"/>
      <c r="F360" s="87"/>
      <c r="G360" s="87"/>
      <c r="H360" s="87"/>
      <c r="I360" s="87"/>
      <c r="J360" s="70"/>
      <c r="K360" s="70"/>
      <c r="L360" s="70"/>
      <c r="M360" s="40"/>
    </row>
    <row r="361" spans="1:13" ht="30" customHeight="1" x14ac:dyDescent="0.15">
      <c r="B361" s="88" t="s">
        <v>130</v>
      </c>
      <c r="C361" s="88"/>
      <c r="D361" s="88"/>
      <c r="E361" s="88"/>
      <c r="F361" s="88"/>
      <c r="G361" s="88"/>
      <c r="H361" s="88"/>
      <c r="I361" s="88"/>
      <c r="J361" s="88"/>
      <c r="K361" s="88"/>
      <c r="L361" s="88"/>
      <c r="M361" s="88"/>
    </row>
    <row r="362" spans="1:13" ht="23.45" customHeight="1" x14ac:dyDescent="0.2">
      <c r="B362" s="31">
        <f>B191</f>
        <v>0</v>
      </c>
      <c r="C362" s="63" t="s">
        <v>101</v>
      </c>
      <c r="D362" s="31">
        <f>D191</f>
        <v>0</v>
      </c>
      <c r="E362" s="42" t="s">
        <v>107</v>
      </c>
      <c r="F362" s="41">
        <f>F191</f>
        <v>0</v>
      </c>
      <c r="G362" s="31" t="s">
        <v>108</v>
      </c>
      <c r="H362" s="41">
        <f>H191</f>
        <v>0</v>
      </c>
      <c r="I362" s="43"/>
      <c r="J362" s="43"/>
      <c r="K362" s="43"/>
      <c r="L362" s="43">
        <f>L191</f>
        <v>0</v>
      </c>
      <c r="M362" s="44" t="s">
        <v>120</v>
      </c>
    </row>
    <row r="363" spans="1:13" ht="16.5" customHeight="1" x14ac:dyDescent="0.15">
      <c r="A363" s="32"/>
      <c r="B363" s="33" t="s">
        <v>2</v>
      </c>
      <c r="C363" s="60" t="s">
        <v>3</v>
      </c>
      <c r="D363" s="34" t="s">
        <v>4</v>
      </c>
      <c r="E363" s="89" t="s">
        <v>92</v>
      </c>
      <c r="F363" s="90"/>
      <c r="G363" s="90"/>
      <c r="H363" s="90"/>
      <c r="I363" s="90" t="s">
        <v>93</v>
      </c>
      <c r="J363" s="90"/>
      <c r="K363" s="90"/>
      <c r="L363" s="91"/>
      <c r="M363" s="33" t="s">
        <v>6</v>
      </c>
    </row>
    <row r="364" spans="1:13" ht="36" customHeight="1" x14ac:dyDescent="0.15">
      <c r="A364" s="37">
        <v>267</v>
      </c>
      <c r="B364" s="53">
        <f ca="1">INDIRECT("加入者一覧表!B"&amp;ROW(B267))</f>
        <v>0</v>
      </c>
      <c r="C364" s="61">
        <f ca="1">INDIRECT("加入者一覧表!C"&amp;ROW(C267))</f>
        <v>0</v>
      </c>
      <c r="D364" s="67">
        <f ca="1">INDIRECT("加入者一覧表!D"&amp;ROW(D267))</f>
        <v>0</v>
      </c>
      <c r="E364" s="82" t="str">
        <f ca="1">INDIRECT("加入者一覧表!E"&amp;ROW(E267))</f>
        <v xml:space="preserve">携帯℡: 
自宅℡: </v>
      </c>
      <c r="F364" s="83"/>
      <c r="G364" s="83"/>
      <c r="H364" s="83"/>
      <c r="I364" s="84">
        <f ca="1">INDIRECT("加入者一覧表!F"&amp;ROW(F267))</f>
        <v>0</v>
      </c>
      <c r="J364" s="84"/>
      <c r="K364" s="84"/>
      <c r="L364" s="85"/>
      <c r="M364" s="51">
        <f ca="1">INDIRECT("加入者一覧表!G"&amp;ROW(G267))</f>
        <v>0</v>
      </c>
    </row>
    <row r="365" spans="1:13" ht="36" customHeight="1" x14ac:dyDescent="0.15">
      <c r="A365" s="37">
        <v>268</v>
      </c>
      <c r="B365" s="53">
        <f t="shared" ref="B365:B377" ca="1" si="114">INDIRECT("加入者一覧表!B"&amp;ROW(B268))</f>
        <v>0</v>
      </c>
      <c r="C365" s="61">
        <f t="shared" ref="C365:C376" ca="1" si="115">INDIRECT("加入者一覧表!C"&amp;ROW(C268))</f>
        <v>0</v>
      </c>
      <c r="D365" s="67">
        <f t="shared" ref="D365:D377" ca="1" si="116">INDIRECT("加入者一覧表!D"&amp;ROW(D268))</f>
        <v>0</v>
      </c>
      <c r="E365" s="82" t="str">
        <f t="shared" ref="E365:E377" ca="1" si="117">INDIRECT("加入者一覧表!E"&amp;ROW(E268))</f>
        <v xml:space="preserve">携帯℡: 
自宅℡: </v>
      </c>
      <c r="F365" s="83"/>
      <c r="G365" s="83"/>
      <c r="H365" s="83"/>
      <c r="I365" s="84">
        <f t="shared" ref="I365:I377" ca="1" si="118">INDIRECT("加入者一覧表!F"&amp;ROW(F268))</f>
        <v>0</v>
      </c>
      <c r="J365" s="84"/>
      <c r="K365" s="84"/>
      <c r="L365" s="85"/>
      <c r="M365" s="51">
        <f t="shared" ref="M365:M377" ca="1" si="119">INDIRECT("加入者一覧表!G"&amp;ROW(G268))</f>
        <v>0</v>
      </c>
    </row>
    <row r="366" spans="1:13" ht="36" customHeight="1" x14ac:dyDescent="0.15">
      <c r="A366" s="37">
        <v>269</v>
      </c>
      <c r="B366" s="53">
        <f t="shared" ca="1" si="114"/>
        <v>0</v>
      </c>
      <c r="C366" s="61">
        <f t="shared" ca="1" si="115"/>
        <v>0</v>
      </c>
      <c r="D366" s="67">
        <f t="shared" ca="1" si="116"/>
        <v>0</v>
      </c>
      <c r="E366" s="82" t="str">
        <f t="shared" ca="1" si="117"/>
        <v xml:space="preserve">携帯℡: 
自宅℡: </v>
      </c>
      <c r="F366" s="83"/>
      <c r="G366" s="83"/>
      <c r="H366" s="83"/>
      <c r="I366" s="84">
        <f t="shared" ca="1" si="118"/>
        <v>0</v>
      </c>
      <c r="J366" s="84"/>
      <c r="K366" s="84"/>
      <c r="L366" s="85"/>
      <c r="M366" s="51">
        <f t="shared" ca="1" si="119"/>
        <v>0</v>
      </c>
    </row>
    <row r="367" spans="1:13" ht="36" customHeight="1" x14ac:dyDescent="0.15">
      <c r="A367" s="37">
        <v>270</v>
      </c>
      <c r="B367" s="53">
        <f t="shared" ca="1" si="114"/>
        <v>0</v>
      </c>
      <c r="C367" s="61">
        <f t="shared" ca="1" si="115"/>
        <v>0</v>
      </c>
      <c r="D367" s="67">
        <f t="shared" ca="1" si="116"/>
        <v>0</v>
      </c>
      <c r="E367" s="82" t="str">
        <f t="shared" ca="1" si="117"/>
        <v xml:space="preserve">携帯℡: 
自宅℡: </v>
      </c>
      <c r="F367" s="83"/>
      <c r="G367" s="83"/>
      <c r="H367" s="83"/>
      <c r="I367" s="84">
        <f t="shared" ca="1" si="118"/>
        <v>0</v>
      </c>
      <c r="J367" s="84"/>
      <c r="K367" s="84"/>
      <c r="L367" s="85"/>
      <c r="M367" s="51">
        <f t="shared" ca="1" si="119"/>
        <v>0</v>
      </c>
    </row>
    <row r="368" spans="1:13" ht="36" customHeight="1" x14ac:dyDescent="0.15">
      <c r="A368" s="37">
        <v>271</v>
      </c>
      <c r="B368" s="53">
        <f t="shared" ca="1" si="114"/>
        <v>0</v>
      </c>
      <c r="C368" s="61">
        <f t="shared" ca="1" si="115"/>
        <v>0</v>
      </c>
      <c r="D368" s="67">
        <f t="shared" ca="1" si="116"/>
        <v>0</v>
      </c>
      <c r="E368" s="82" t="str">
        <f t="shared" ca="1" si="117"/>
        <v xml:space="preserve">携帯℡: 
自宅℡: </v>
      </c>
      <c r="F368" s="83"/>
      <c r="G368" s="83"/>
      <c r="H368" s="83"/>
      <c r="I368" s="84">
        <f t="shared" ca="1" si="118"/>
        <v>0</v>
      </c>
      <c r="J368" s="84"/>
      <c r="K368" s="84"/>
      <c r="L368" s="85"/>
      <c r="M368" s="51">
        <f t="shared" ca="1" si="119"/>
        <v>0</v>
      </c>
    </row>
    <row r="369" spans="1:13" ht="36" customHeight="1" x14ac:dyDescent="0.15">
      <c r="A369" s="37">
        <v>272</v>
      </c>
      <c r="B369" s="53">
        <f t="shared" ca="1" si="114"/>
        <v>0</v>
      </c>
      <c r="C369" s="61">
        <f t="shared" ca="1" si="115"/>
        <v>0</v>
      </c>
      <c r="D369" s="67">
        <f t="shared" ca="1" si="116"/>
        <v>0</v>
      </c>
      <c r="E369" s="82" t="str">
        <f t="shared" ca="1" si="117"/>
        <v xml:space="preserve">携帯℡: 
自宅℡: </v>
      </c>
      <c r="F369" s="83"/>
      <c r="G369" s="83"/>
      <c r="H369" s="83"/>
      <c r="I369" s="84">
        <f t="shared" ca="1" si="118"/>
        <v>0</v>
      </c>
      <c r="J369" s="84"/>
      <c r="K369" s="84"/>
      <c r="L369" s="85"/>
      <c r="M369" s="51">
        <f t="shared" ca="1" si="119"/>
        <v>0</v>
      </c>
    </row>
    <row r="370" spans="1:13" ht="36" customHeight="1" x14ac:dyDescent="0.15">
      <c r="A370" s="37">
        <v>273</v>
      </c>
      <c r="B370" s="53">
        <f t="shared" ca="1" si="114"/>
        <v>0</v>
      </c>
      <c r="C370" s="61">
        <f t="shared" ca="1" si="115"/>
        <v>0</v>
      </c>
      <c r="D370" s="67">
        <f t="shared" ca="1" si="116"/>
        <v>0</v>
      </c>
      <c r="E370" s="82" t="str">
        <f t="shared" ca="1" si="117"/>
        <v xml:space="preserve">携帯℡: 
自宅℡: </v>
      </c>
      <c r="F370" s="83"/>
      <c r="G370" s="83"/>
      <c r="H370" s="83"/>
      <c r="I370" s="84">
        <f t="shared" ca="1" si="118"/>
        <v>0</v>
      </c>
      <c r="J370" s="84"/>
      <c r="K370" s="84"/>
      <c r="L370" s="85"/>
      <c r="M370" s="51">
        <f t="shared" ca="1" si="119"/>
        <v>0</v>
      </c>
    </row>
    <row r="371" spans="1:13" ht="36" customHeight="1" x14ac:dyDescent="0.15">
      <c r="A371" s="37">
        <v>274</v>
      </c>
      <c r="B371" s="53">
        <f t="shared" ca="1" si="114"/>
        <v>0</v>
      </c>
      <c r="C371" s="61">
        <f t="shared" ca="1" si="115"/>
        <v>0</v>
      </c>
      <c r="D371" s="67">
        <f t="shared" ca="1" si="116"/>
        <v>0</v>
      </c>
      <c r="E371" s="82" t="str">
        <f t="shared" ca="1" si="117"/>
        <v xml:space="preserve">携帯℡: 
自宅℡: </v>
      </c>
      <c r="F371" s="83"/>
      <c r="G371" s="83"/>
      <c r="H371" s="83"/>
      <c r="I371" s="84">
        <f t="shared" ca="1" si="118"/>
        <v>0</v>
      </c>
      <c r="J371" s="84"/>
      <c r="K371" s="84"/>
      <c r="L371" s="85"/>
      <c r="M371" s="51">
        <f t="shared" ca="1" si="119"/>
        <v>0</v>
      </c>
    </row>
    <row r="372" spans="1:13" ht="36" customHeight="1" x14ac:dyDescent="0.15">
      <c r="A372" s="37">
        <v>275</v>
      </c>
      <c r="B372" s="53">
        <f t="shared" ca="1" si="114"/>
        <v>0</v>
      </c>
      <c r="C372" s="61">
        <f t="shared" ca="1" si="115"/>
        <v>0</v>
      </c>
      <c r="D372" s="67">
        <f t="shared" ca="1" si="116"/>
        <v>0</v>
      </c>
      <c r="E372" s="82" t="str">
        <f t="shared" ca="1" si="117"/>
        <v xml:space="preserve">携帯℡: 
自宅℡: </v>
      </c>
      <c r="F372" s="83"/>
      <c r="G372" s="83"/>
      <c r="H372" s="83"/>
      <c r="I372" s="84">
        <f t="shared" ca="1" si="118"/>
        <v>0</v>
      </c>
      <c r="J372" s="84"/>
      <c r="K372" s="84"/>
      <c r="L372" s="85"/>
      <c r="M372" s="51">
        <f t="shared" ca="1" si="119"/>
        <v>0</v>
      </c>
    </row>
    <row r="373" spans="1:13" ht="36" customHeight="1" x14ac:dyDescent="0.15">
      <c r="A373" s="37">
        <v>276</v>
      </c>
      <c r="B373" s="53">
        <f t="shared" ca="1" si="114"/>
        <v>0</v>
      </c>
      <c r="C373" s="61">
        <f t="shared" ca="1" si="115"/>
        <v>0</v>
      </c>
      <c r="D373" s="67">
        <f t="shared" ca="1" si="116"/>
        <v>0</v>
      </c>
      <c r="E373" s="82" t="str">
        <f t="shared" ca="1" si="117"/>
        <v xml:space="preserve">携帯℡: 
自宅℡: </v>
      </c>
      <c r="F373" s="83"/>
      <c r="G373" s="83"/>
      <c r="H373" s="83"/>
      <c r="I373" s="84">
        <f t="shared" ca="1" si="118"/>
        <v>0</v>
      </c>
      <c r="J373" s="84"/>
      <c r="K373" s="84"/>
      <c r="L373" s="85"/>
      <c r="M373" s="51">
        <f t="shared" ca="1" si="119"/>
        <v>0</v>
      </c>
    </row>
    <row r="374" spans="1:13" ht="36" customHeight="1" x14ac:dyDescent="0.15">
      <c r="A374" s="37">
        <v>277</v>
      </c>
      <c r="B374" s="53">
        <f t="shared" ca="1" si="114"/>
        <v>0</v>
      </c>
      <c r="C374" s="61">
        <f t="shared" ca="1" si="115"/>
        <v>0</v>
      </c>
      <c r="D374" s="67">
        <f t="shared" ca="1" si="116"/>
        <v>0</v>
      </c>
      <c r="E374" s="82" t="str">
        <f t="shared" ca="1" si="117"/>
        <v xml:space="preserve">携帯℡: 
自宅℡: </v>
      </c>
      <c r="F374" s="83"/>
      <c r="G374" s="83"/>
      <c r="H374" s="83"/>
      <c r="I374" s="84">
        <f t="shared" ca="1" si="118"/>
        <v>0</v>
      </c>
      <c r="J374" s="84"/>
      <c r="K374" s="84"/>
      <c r="L374" s="85"/>
      <c r="M374" s="51">
        <f t="shared" ca="1" si="119"/>
        <v>0</v>
      </c>
    </row>
    <row r="375" spans="1:13" ht="36" customHeight="1" x14ac:dyDescent="0.15">
      <c r="A375" s="37">
        <v>278</v>
      </c>
      <c r="B375" s="53">
        <f t="shared" ca="1" si="114"/>
        <v>0</v>
      </c>
      <c r="C375" s="61">
        <f t="shared" ca="1" si="115"/>
        <v>0</v>
      </c>
      <c r="D375" s="67">
        <f t="shared" ca="1" si="116"/>
        <v>0</v>
      </c>
      <c r="E375" s="82" t="str">
        <f t="shared" ca="1" si="117"/>
        <v xml:space="preserve">携帯℡: 
自宅℡: </v>
      </c>
      <c r="F375" s="83"/>
      <c r="G375" s="83"/>
      <c r="H375" s="83"/>
      <c r="I375" s="84">
        <f t="shared" ca="1" si="118"/>
        <v>0</v>
      </c>
      <c r="J375" s="84"/>
      <c r="K375" s="84"/>
      <c r="L375" s="85"/>
      <c r="M375" s="51">
        <f t="shared" ca="1" si="119"/>
        <v>0</v>
      </c>
    </row>
    <row r="376" spans="1:13" ht="36" customHeight="1" x14ac:dyDescent="0.15">
      <c r="A376" s="37">
        <v>279</v>
      </c>
      <c r="B376" s="53">
        <f t="shared" ca="1" si="114"/>
        <v>0</v>
      </c>
      <c r="C376" s="61">
        <f t="shared" ca="1" si="115"/>
        <v>0</v>
      </c>
      <c r="D376" s="67">
        <f t="shared" ca="1" si="116"/>
        <v>0</v>
      </c>
      <c r="E376" s="82" t="str">
        <f t="shared" ca="1" si="117"/>
        <v xml:space="preserve">携帯℡: 
自宅℡: </v>
      </c>
      <c r="F376" s="83"/>
      <c r="G376" s="83"/>
      <c r="H376" s="83"/>
      <c r="I376" s="84">
        <f t="shared" ca="1" si="118"/>
        <v>0</v>
      </c>
      <c r="J376" s="84"/>
      <c r="K376" s="84"/>
      <c r="L376" s="85"/>
      <c r="M376" s="51">
        <f t="shared" ca="1" si="119"/>
        <v>0</v>
      </c>
    </row>
    <row r="377" spans="1:13" ht="36" customHeight="1" x14ac:dyDescent="0.15">
      <c r="A377" s="37">
        <v>280</v>
      </c>
      <c r="B377" s="53">
        <f t="shared" ca="1" si="114"/>
        <v>0</v>
      </c>
      <c r="C377" s="61">
        <f ca="1">INDIRECT("加入者一覧表!C"&amp;ROW(C280))</f>
        <v>0</v>
      </c>
      <c r="D377" s="67">
        <f t="shared" ca="1" si="116"/>
        <v>0</v>
      </c>
      <c r="E377" s="82" t="str">
        <f t="shared" ca="1" si="117"/>
        <v xml:space="preserve">携帯℡: 
自宅℡: </v>
      </c>
      <c r="F377" s="83"/>
      <c r="G377" s="83"/>
      <c r="H377" s="83"/>
      <c r="I377" s="84">
        <f t="shared" ca="1" si="118"/>
        <v>0</v>
      </c>
      <c r="J377" s="84"/>
      <c r="K377" s="84"/>
      <c r="L377" s="85"/>
      <c r="M377" s="51">
        <f t="shared" ca="1" si="119"/>
        <v>0</v>
      </c>
    </row>
    <row r="378" spans="1:13" ht="17.25" x14ac:dyDescent="0.15">
      <c r="B378" s="86" t="s">
        <v>121</v>
      </c>
      <c r="C378" s="86"/>
      <c r="D378" s="86"/>
      <c r="E378" s="86"/>
      <c r="F378" s="86"/>
      <c r="G378" s="86"/>
      <c r="H378" s="86"/>
      <c r="I378" s="86"/>
      <c r="J378" s="86"/>
      <c r="K378" s="86"/>
      <c r="L378" s="86"/>
      <c r="M378" s="86"/>
    </row>
    <row r="379" spans="1:13" x14ac:dyDescent="0.15">
      <c r="B379" s="87" t="s">
        <v>129</v>
      </c>
      <c r="C379" s="87"/>
      <c r="D379" s="87"/>
      <c r="E379" s="87"/>
      <c r="F379" s="87"/>
      <c r="G379" s="87"/>
      <c r="H379" s="87"/>
      <c r="I379" s="87"/>
      <c r="J379" s="70"/>
      <c r="K379" s="70"/>
      <c r="L379" s="70"/>
      <c r="M379" s="40"/>
    </row>
    <row r="380" spans="1:13" ht="30" customHeight="1" x14ac:dyDescent="0.15">
      <c r="B380" s="88" t="s">
        <v>130</v>
      </c>
      <c r="C380" s="88"/>
      <c r="D380" s="88"/>
      <c r="E380" s="88"/>
      <c r="F380" s="88"/>
      <c r="G380" s="88"/>
      <c r="H380" s="88"/>
      <c r="I380" s="88"/>
      <c r="J380" s="88"/>
      <c r="K380" s="88"/>
      <c r="L380" s="88"/>
      <c r="M380" s="88"/>
    </row>
  </sheetData>
  <sheetProtection sheet="1" selectLockedCells="1"/>
  <sortState ref="A3:W15">
    <sortCondition ref="C3:C15"/>
  </sortState>
  <mergeCells count="661">
    <mergeCell ref="E120:H120"/>
    <mergeCell ref="I120:L120"/>
    <mergeCell ref="E40:H40"/>
    <mergeCell ref="I40:L40"/>
    <mergeCell ref="E41:H41"/>
    <mergeCell ref="I41:L41"/>
    <mergeCell ref="E42:H42"/>
    <mergeCell ref="I42:L42"/>
    <mergeCell ref="E43:H43"/>
    <mergeCell ref="I43:L43"/>
    <mergeCell ref="E44:H44"/>
    <mergeCell ref="I44:L44"/>
    <mergeCell ref="E63:H63"/>
    <mergeCell ref="I63:L63"/>
    <mergeCell ref="E64:H64"/>
    <mergeCell ref="E48:H48"/>
    <mergeCell ref="I48:L48"/>
    <mergeCell ref="E49:H49"/>
    <mergeCell ref="I49:L49"/>
    <mergeCell ref="E50:H50"/>
    <mergeCell ref="I50:L50"/>
    <mergeCell ref="I45:L45"/>
    <mergeCell ref="E46:H46"/>
    <mergeCell ref="I46:L46"/>
    <mergeCell ref="I2:L2"/>
    <mergeCell ref="E2:H2"/>
    <mergeCell ref="I3:L3"/>
    <mergeCell ref="E3:H3"/>
    <mergeCell ref="E4:H4"/>
    <mergeCell ref="E119:H119"/>
    <mergeCell ref="I119:L119"/>
    <mergeCell ref="B38:M38"/>
    <mergeCell ref="E6:H6"/>
    <mergeCell ref="E16:H16"/>
    <mergeCell ref="E15:H15"/>
    <mergeCell ref="E14:H14"/>
    <mergeCell ref="E28:H28"/>
    <mergeCell ref="I28:L28"/>
    <mergeCell ref="E29:H29"/>
    <mergeCell ref="I29:L29"/>
    <mergeCell ref="E30:H30"/>
    <mergeCell ref="I30:L30"/>
    <mergeCell ref="E21:H21"/>
    <mergeCell ref="I21:L21"/>
    <mergeCell ref="B37:I37"/>
    <mergeCell ref="E22:H22"/>
    <mergeCell ref="I22:L22"/>
    <mergeCell ref="E23:H23"/>
    <mergeCell ref="E121:H121"/>
    <mergeCell ref="I121:L121"/>
    <mergeCell ref="E60:H60"/>
    <mergeCell ref="I60:L60"/>
    <mergeCell ref="E61:H61"/>
    <mergeCell ref="I61:L61"/>
    <mergeCell ref="E62:H62"/>
    <mergeCell ref="I62:L62"/>
    <mergeCell ref="E117:H117"/>
    <mergeCell ref="I117:L117"/>
    <mergeCell ref="E118:H118"/>
    <mergeCell ref="I118:L118"/>
    <mergeCell ref="E66:H66"/>
    <mergeCell ref="I66:L66"/>
    <mergeCell ref="E67:H67"/>
    <mergeCell ref="I67:L67"/>
    <mergeCell ref="I64:L64"/>
    <mergeCell ref="E65:H65"/>
    <mergeCell ref="I65:L65"/>
    <mergeCell ref="E72:H72"/>
    <mergeCell ref="I72:L72"/>
    <mergeCell ref="E73:H73"/>
    <mergeCell ref="I73:L73"/>
    <mergeCell ref="B74:M74"/>
    <mergeCell ref="I5:L5"/>
    <mergeCell ref="I4:L4"/>
    <mergeCell ref="I16:L16"/>
    <mergeCell ref="I15:L15"/>
    <mergeCell ref="I14:L14"/>
    <mergeCell ref="I13:L13"/>
    <mergeCell ref="I12:L12"/>
    <mergeCell ref="I11:L11"/>
    <mergeCell ref="E5:H5"/>
    <mergeCell ref="E8:H8"/>
    <mergeCell ref="E7:H7"/>
    <mergeCell ref="E12:H12"/>
    <mergeCell ref="E11:H11"/>
    <mergeCell ref="E10:H10"/>
    <mergeCell ref="E9:H9"/>
    <mergeCell ref="E13:H13"/>
    <mergeCell ref="I10:L10"/>
    <mergeCell ref="I9:L9"/>
    <mergeCell ref="I8:L8"/>
    <mergeCell ref="I7:L7"/>
    <mergeCell ref="I6:L6"/>
    <mergeCell ref="E25:H25"/>
    <mergeCell ref="I25:L25"/>
    <mergeCell ref="E26:H26"/>
    <mergeCell ref="I26:L26"/>
    <mergeCell ref="E27:H27"/>
    <mergeCell ref="I27:L27"/>
    <mergeCell ref="B18:I18"/>
    <mergeCell ref="B19:M19"/>
    <mergeCell ref="B17:M17"/>
    <mergeCell ref="I23:L23"/>
    <mergeCell ref="E24:H24"/>
    <mergeCell ref="I24:L24"/>
    <mergeCell ref="E34:H34"/>
    <mergeCell ref="I34:L34"/>
    <mergeCell ref="E35:H35"/>
    <mergeCell ref="I35:L35"/>
    <mergeCell ref="B36:M36"/>
    <mergeCell ref="E31:H31"/>
    <mergeCell ref="I31:L31"/>
    <mergeCell ref="E32:H32"/>
    <mergeCell ref="I32:L32"/>
    <mergeCell ref="E33:H33"/>
    <mergeCell ref="I33:L33"/>
    <mergeCell ref="E47:H47"/>
    <mergeCell ref="I47:L47"/>
    <mergeCell ref="E45:H45"/>
    <mergeCell ref="E54:H54"/>
    <mergeCell ref="I54:L54"/>
    <mergeCell ref="B55:M55"/>
    <mergeCell ref="B57:M57"/>
    <mergeCell ref="E51:H51"/>
    <mergeCell ref="I51:L51"/>
    <mergeCell ref="E52:H52"/>
    <mergeCell ref="I52:L52"/>
    <mergeCell ref="E53:H53"/>
    <mergeCell ref="I53:L53"/>
    <mergeCell ref="B56:I56"/>
    <mergeCell ref="E69:H69"/>
    <mergeCell ref="I69:L69"/>
    <mergeCell ref="E70:H70"/>
    <mergeCell ref="I70:L70"/>
    <mergeCell ref="E71:H71"/>
    <mergeCell ref="I71:L71"/>
    <mergeCell ref="E68:H68"/>
    <mergeCell ref="I68:L68"/>
    <mergeCell ref="E80:H80"/>
    <mergeCell ref="I80:L80"/>
    <mergeCell ref="E81:H81"/>
    <mergeCell ref="I81:L81"/>
    <mergeCell ref="E82:H82"/>
    <mergeCell ref="I82:L82"/>
    <mergeCell ref="B75:I75"/>
    <mergeCell ref="B76:M76"/>
    <mergeCell ref="E78:H78"/>
    <mergeCell ref="I78:L78"/>
    <mergeCell ref="E79:H79"/>
    <mergeCell ref="I79:L79"/>
    <mergeCell ref="E86:H86"/>
    <mergeCell ref="I86:L86"/>
    <mergeCell ref="E87:H87"/>
    <mergeCell ref="I87:L87"/>
    <mergeCell ref="E88:H88"/>
    <mergeCell ref="I88:L88"/>
    <mergeCell ref="E83:H83"/>
    <mergeCell ref="I83:L83"/>
    <mergeCell ref="E84:H84"/>
    <mergeCell ref="I84:L84"/>
    <mergeCell ref="E85:H85"/>
    <mergeCell ref="I85:L85"/>
    <mergeCell ref="E92:H92"/>
    <mergeCell ref="I92:L92"/>
    <mergeCell ref="B93:M93"/>
    <mergeCell ref="B94:I94"/>
    <mergeCell ref="B95:M95"/>
    <mergeCell ref="E89:H89"/>
    <mergeCell ref="I89:L89"/>
    <mergeCell ref="E90:H90"/>
    <mergeCell ref="I90:L90"/>
    <mergeCell ref="E91:H91"/>
    <mergeCell ref="I91:L91"/>
    <mergeCell ref="E100:H100"/>
    <mergeCell ref="I100:L100"/>
    <mergeCell ref="E101:H101"/>
    <mergeCell ref="I101:L101"/>
    <mergeCell ref="E102:H102"/>
    <mergeCell ref="I102:L102"/>
    <mergeCell ref="E97:H97"/>
    <mergeCell ref="I97:L97"/>
    <mergeCell ref="E98:H98"/>
    <mergeCell ref="I98:L98"/>
    <mergeCell ref="E99:H99"/>
    <mergeCell ref="I99:L99"/>
    <mergeCell ref="E106:H106"/>
    <mergeCell ref="I106:L106"/>
    <mergeCell ref="E107:H107"/>
    <mergeCell ref="I107:L107"/>
    <mergeCell ref="E108:H108"/>
    <mergeCell ref="I108:L108"/>
    <mergeCell ref="E103:H103"/>
    <mergeCell ref="I103:L103"/>
    <mergeCell ref="E104:H104"/>
    <mergeCell ref="I104:L104"/>
    <mergeCell ref="E105:H105"/>
    <mergeCell ref="I105:L105"/>
    <mergeCell ref="B112:M112"/>
    <mergeCell ref="B113:I113"/>
    <mergeCell ref="B114:M114"/>
    <mergeCell ref="E116:H116"/>
    <mergeCell ref="I116:L116"/>
    <mergeCell ref="E109:H109"/>
    <mergeCell ref="I109:L109"/>
    <mergeCell ref="E110:H110"/>
    <mergeCell ref="I110:L110"/>
    <mergeCell ref="E111:H111"/>
    <mergeCell ref="I111:L111"/>
    <mergeCell ref="E125:H125"/>
    <mergeCell ref="I125:L125"/>
    <mergeCell ref="E126:H126"/>
    <mergeCell ref="I126:L126"/>
    <mergeCell ref="E127:H127"/>
    <mergeCell ref="I127:L127"/>
    <mergeCell ref="I122:L122"/>
    <mergeCell ref="E123:H123"/>
    <mergeCell ref="I123:L123"/>
    <mergeCell ref="E124:H124"/>
    <mergeCell ref="I124:L124"/>
    <mergeCell ref="E122:H122"/>
    <mergeCell ref="B131:M131"/>
    <mergeCell ref="B132:I132"/>
    <mergeCell ref="B133:M133"/>
    <mergeCell ref="E135:H135"/>
    <mergeCell ref="I135:L135"/>
    <mergeCell ref="E128:H128"/>
    <mergeCell ref="I128:L128"/>
    <mergeCell ref="E129:H129"/>
    <mergeCell ref="I129:L129"/>
    <mergeCell ref="E130:H130"/>
    <mergeCell ref="I130:L130"/>
    <mergeCell ref="I144:L144"/>
    <mergeCell ref="E145:H145"/>
    <mergeCell ref="I145:L145"/>
    <mergeCell ref="E146:H146"/>
    <mergeCell ref="I146:L146"/>
    <mergeCell ref="E136:H136"/>
    <mergeCell ref="I136:L136"/>
    <mergeCell ref="E137:H137"/>
    <mergeCell ref="I137:L137"/>
    <mergeCell ref="E138:H138"/>
    <mergeCell ref="I138:L138"/>
    <mergeCell ref="E140:H140"/>
    <mergeCell ref="I140:L140"/>
    <mergeCell ref="E141:H141"/>
    <mergeCell ref="I141:L141"/>
    <mergeCell ref="E142:H142"/>
    <mergeCell ref="I142:L142"/>
    <mergeCell ref="E143:H143"/>
    <mergeCell ref="I143:L143"/>
    <mergeCell ref="E144:H144"/>
    <mergeCell ref="E139:H139"/>
    <mergeCell ref="I139:L139"/>
    <mergeCell ref="B150:M150"/>
    <mergeCell ref="B151:I151"/>
    <mergeCell ref="B152:M152"/>
    <mergeCell ref="E154:H154"/>
    <mergeCell ref="I154:L154"/>
    <mergeCell ref="E147:H147"/>
    <mergeCell ref="I147:L147"/>
    <mergeCell ref="E148:H148"/>
    <mergeCell ref="I148:L148"/>
    <mergeCell ref="E149:H149"/>
    <mergeCell ref="I149:L149"/>
    <mergeCell ref="I161:L161"/>
    <mergeCell ref="E162:H162"/>
    <mergeCell ref="I162:L162"/>
    <mergeCell ref="E163:H163"/>
    <mergeCell ref="I163:L163"/>
    <mergeCell ref="E155:H155"/>
    <mergeCell ref="I155:L155"/>
    <mergeCell ref="E156:H156"/>
    <mergeCell ref="I156:L156"/>
    <mergeCell ref="E157:H157"/>
    <mergeCell ref="I157:L157"/>
    <mergeCell ref="E158:H158"/>
    <mergeCell ref="I158:L158"/>
    <mergeCell ref="E159:H159"/>
    <mergeCell ref="I159:L159"/>
    <mergeCell ref="E160:H160"/>
    <mergeCell ref="I160:L160"/>
    <mergeCell ref="E161:H161"/>
    <mergeCell ref="I167:L167"/>
    <mergeCell ref="E168:H168"/>
    <mergeCell ref="I168:L168"/>
    <mergeCell ref="B169:M169"/>
    <mergeCell ref="E164:H164"/>
    <mergeCell ref="I164:L164"/>
    <mergeCell ref="E165:H165"/>
    <mergeCell ref="I165:L165"/>
    <mergeCell ref="E166:H166"/>
    <mergeCell ref="I166:L166"/>
    <mergeCell ref="B189:I189"/>
    <mergeCell ref="B190:M190"/>
    <mergeCell ref="E184:H184"/>
    <mergeCell ref="I184:L184"/>
    <mergeCell ref="E185:H185"/>
    <mergeCell ref="I185:L185"/>
    <mergeCell ref="E186:H186"/>
    <mergeCell ref="I186:L186"/>
    <mergeCell ref="E181:H181"/>
    <mergeCell ref="I181:L181"/>
    <mergeCell ref="E182:H182"/>
    <mergeCell ref="I182:L182"/>
    <mergeCell ref="E183:H183"/>
    <mergeCell ref="I183:L183"/>
    <mergeCell ref="E59:H59"/>
    <mergeCell ref="I59:L59"/>
    <mergeCell ref="E173:H173"/>
    <mergeCell ref="I173:L173"/>
    <mergeCell ref="E174:H174"/>
    <mergeCell ref="I174:L174"/>
    <mergeCell ref="E187:H187"/>
    <mergeCell ref="I187:L187"/>
    <mergeCell ref="B188:M188"/>
    <mergeCell ref="E178:H178"/>
    <mergeCell ref="I178:L178"/>
    <mergeCell ref="E179:H179"/>
    <mergeCell ref="I179:L179"/>
    <mergeCell ref="E180:H180"/>
    <mergeCell ref="I180:L180"/>
    <mergeCell ref="E175:H175"/>
    <mergeCell ref="I175:L175"/>
    <mergeCell ref="E176:H176"/>
    <mergeCell ref="I176:L176"/>
    <mergeCell ref="E177:H177"/>
    <mergeCell ref="I177:L177"/>
    <mergeCell ref="B170:I170"/>
    <mergeCell ref="B171:M171"/>
    <mergeCell ref="E167:H167"/>
    <mergeCell ref="E192:H192"/>
    <mergeCell ref="I192:L192"/>
    <mergeCell ref="E193:H193"/>
    <mergeCell ref="I193:L193"/>
    <mergeCell ref="E194:H194"/>
    <mergeCell ref="I194:L194"/>
    <mergeCell ref="E195:H195"/>
    <mergeCell ref="I195:L195"/>
    <mergeCell ref="E196:H196"/>
    <mergeCell ref="I196:L196"/>
    <mergeCell ref="E197:H197"/>
    <mergeCell ref="I197:L197"/>
    <mergeCell ref="E198:H198"/>
    <mergeCell ref="I198:L198"/>
    <mergeCell ref="E199:H199"/>
    <mergeCell ref="I199:L199"/>
    <mergeCell ref="E200:H200"/>
    <mergeCell ref="I200:L200"/>
    <mergeCell ref="E201:H201"/>
    <mergeCell ref="I201:L201"/>
    <mergeCell ref="E202:H202"/>
    <mergeCell ref="I202:L202"/>
    <mergeCell ref="E203:H203"/>
    <mergeCell ref="I203:L203"/>
    <mergeCell ref="E204:H204"/>
    <mergeCell ref="I204:L204"/>
    <mergeCell ref="E205:H205"/>
    <mergeCell ref="I205:L205"/>
    <mergeCell ref="E206:H206"/>
    <mergeCell ref="I206:L206"/>
    <mergeCell ref="B207:M207"/>
    <mergeCell ref="B208:I208"/>
    <mergeCell ref="B209:M209"/>
    <mergeCell ref="E211:H211"/>
    <mergeCell ref="I211:L211"/>
    <mergeCell ref="E212:H212"/>
    <mergeCell ref="I212:L212"/>
    <mergeCell ref="E213:H213"/>
    <mergeCell ref="I213:L213"/>
    <mergeCell ref="E214:H214"/>
    <mergeCell ref="I214:L214"/>
    <mergeCell ref="E215:H215"/>
    <mergeCell ref="I215:L215"/>
    <mergeCell ref="E216:H216"/>
    <mergeCell ref="I216:L216"/>
    <mergeCell ref="E217:H217"/>
    <mergeCell ref="I217:L217"/>
    <mergeCell ref="E218:H218"/>
    <mergeCell ref="I218:L218"/>
    <mergeCell ref="E219:H219"/>
    <mergeCell ref="I219:L219"/>
    <mergeCell ref="E220:H220"/>
    <mergeCell ref="I220:L220"/>
    <mergeCell ref="E221:H221"/>
    <mergeCell ref="I221:L221"/>
    <mergeCell ref="E222:H222"/>
    <mergeCell ref="I222:L222"/>
    <mergeCell ref="E223:H223"/>
    <mergeCell ref="I223:L223"/>
    <mergeCell ref="E224:H224"/>
    <mergeCell ref="I224:L224"/>
    <mergeCell ref="E225:H225"/>
    <mergeCell ref="I225:L225"/>
    <mergeCell ref="B226:M226"/>
    <mergeCell ref="B227:I227"/>
    <mergeCell ref="B228:M228"/>
    <mergeCell ref="E230:H230"/>
    <mergeCell ref="I230:L230"/>
    <mergeCell ref="E231:H231"/>
    <mergeCell ref="I231:L231"/>
    <mergeCell ref="E232:H232"/>
    <mergeCell ref="I232:L232"/>
    <mergeCell ref="E233:H233"/>
    <mergeCell ref="I233:L233"/>
    <mergeCell ref="E234:H234"/>
    <mergeCell ref="I234:L234"/>
    <mergeCell ref="E235:H235"/>
    <mergeCell ref="I235:L235"/>
    <mergeCell ref="E236:H236"/>
    <mergeCell ref="I236:L236"/>
    <mergeCell ref="E237:H237"/>
    <mergeCell ref="I237:L237"/>
    <mergeCell ref="E238:H238"/>
    <mergeCell ref="I238:L238"/>
    <mergeCell ref="E239:H239"/>
    <mergeCell ref="I239:L239"/>
    <mergeCell ref="E240:H240"/>
    <mergeCell ref="I240:L240"/>
    <mergeCell ref="E241:H241"/>
    <mergeCell ref="I241:L241"/>
    <mergeCell ref="E242:H242"/>
    <mergeCell ref="I242:L242"/>
    <mergeCell ref="E243:H243"/>
    <mergeCell ref="I243:L243"/>
    <mergeCell ref="E244:H244"/>
    <mergeCell ref="I244:L244"/>
    <mergeCell ref="B245:M245"/>
    <mergeCell ref="B246:I246"/>
    <mergeCell ref="B247:M247"/>
    <mergeCell ref="E249:H249"/>
    <mergeCell ref="I249:L249"/>
    <mergeCell ref="E250:H250"/>
    <mergeCell ref="I250:L250"/>
    <mergeCell ref="E251:H251"/>
    <mergeCell ref="I251:L251"/>
    <mergeCell ref="E252:H252"/>
    <mergeCell ref="I252:L252"/>
    <mergeCell ref="E253:H253"/>
    <mergeCell ref="I253:L253"/>
    <mergeCell ref="E254:H254"/>
    <mergeCell ref="I254:L254"/>
    <mergeCell ref="E255:H255"/>
    <mergeCell ref="I255:L255"/>
    <mergeCell ref="E256:H256"/>
    <mergeCell ref="I256:L256"/>
    <mergeCell ref="E257:H257"/>
    <mergeCell ref="I257:L257"/>
    <mergeCell ref="E258:H258"/>
    <mergeCell ref="I258:L258"/>
    <mergeCell ref="E259:H259"/>
    <mergeCell ref="I259:L259"/>
    <mergeCell ref="E260:H260"/>
    <mergeCell ref="I260:L260"/>
    <mergeCell ref="E261:H261"/>
    <mergeCell ref="I261:L261"/>
    <mergeCell ref="E262:H262"/>
    <mergeCell ref="I262:L262"/>
    <mergeCell ref="E263:H263"/>
    <mergeCell ref="I263:L263"/>
    <mergeCell ref="B264:M264"/>
    <mergeCell ref="B265:I265"/>
    <mergeCell ref="B266:M266"/>
    <mergeCell ref="E268:H268"/>
    <mergeCell ref="I268:L268"/>
    <mergeCell ref="E269:H269"/>
    <mergeCell ref="I269:L269"/>
    <mergeCell ref="E270:H270"/>
    <mergeCell ref="I270:L270"/>
    <mergeCell ref="E271:H271"/>
    <mergeCell ref="I271:L271"/>
    <mergeCell ref="E272:H272"/>
    <mergeCell ref="I272:L272"/>
    <mergeCell ref="E273:H273"/>
    <mergeCell ref="I273:L273"/>
    <mergeCell ref="E274:H274"/>
    <mergeCell ref="I274:L274"/>
    <mergeCell ref="E275:H275"/>
    <mergeCell ref="I275:L275"/>
    <mergeCell ref="E276:H276"/>
    <mergeCell ref="I276:L276"/>
    <mergeCell ref="E277:H277"/>
    <mergeCell ref="I277:L277"/>
    <mergeCell ref="E278:H278"/>
    <mergeCell ref="I278:L278"/>
    <mergeCell ref="E279:H279"/>
    <mergeCell ref="I279:L279"/>
    <mergeCell ref="E280:H280"/>
    <mergeCell ref="I280:L280"/>
    <mergeCell ref="E281:H281"/>
    <mergeCell ref="I281:L281"/>
    <mergeCell ref="E282:H282"/>
    <mergeCell ref="I282:L282"/>
    <mergeCell ref="B283:M283"/>
    <mergeCell ref="B284:I284"/>
    <mergeCell ref="B285:M285"/>
    <mergeCell ref="E287:H287"/>
    <mergeCell ref="I287:L287"/>
    <mergeCell ref="E288:H288"/>
    <mergeCell ref="I288:L288"/>
    <mergeCell ref="E289:H289"/>
    <mergeCell ref="I289:L289"/>
    <mergeCell ref="E290:H290"/>
    <mergeCell ref="I290:L290"/>
    <mergeCell ref="E291:H291"/>
    <mergeCell ref="I291:L291"/>
    <mergeCell ref="E292:H292"/>
    <mergeCell ref="I292:L292"/>
    <mergeCell ref="E293:H293"/>
    <mergeCell ref="I293:L293"/>
    <mergeCell ref="E294:H294"/>
    <mergeCell ref="I294:L294"/>
    <mergeCell ref="E295:H295"/>
    <mergeCell ref="I295:L295"/>
    <mergeCell ref="E296:H296"/>
    <mergeCell ref="I296:L296"/>
    <mergeCell ref="E297:H297"/>
    <mergeCell ref="I297:L297"/>
    <mergeCell ref="E298:H298"/>
    <mergeCell ref="I298:L298"/>
    <mergeCell ref="E299:H299"/>
    <mergeCell ref="I299:L299"/>
    <mergeCell ref="E300:H300"/>
    <mergeCell ref="I300:L300"/>
    <mergeCell ref="E301:H301"/>
    <mergeCell ref="I301:L301"/>
    <mergeCell ref="B302:M302"/>
    <mergeCell ref="B303:I303"/>
    <mergeCell ref="B304:M304"/>
    <mergeCell ref="E306:H306"/>
    <mergeCell ref="I306:L306"/>
    <mergeCell ref="E307:H307"/>
    <mergeCell ref="I307:L307"/>
    <mergeCell ref="E308:H308"/>
    <mergeCell ref="I308:L308"/>
    <mergeCell ref="E309:H309"/>
    <mergeCell ref="I309:L309"/>
    <mergeCell ref="E310:H310"/>
    <mergeCell ref="I310:L310"/>
    <mergeCell ref="E311:H311"/>
    <mergeCell ref="I311:L311"/>
    <mergeCell ref="E312:H312"/>
    <mergeCell ref="I312:L312"/>
    <mergeCell ref="E313:H313"/>
    <mergeCell ref="I313:L313"/>
    <mergeCell ref="E314:H314"/>
    <mergeCell ref="I314:L314"/>
    <mergeCell ref="E315:H315"/>
    <mergeCell ref="I315:L315"/>
    <mergeCell ref="E316:H316"/>
    <mergeCell ref="I316:L316"/>
    <mergeCell ref="E317:H317"/>
    <mergeCell ref="I317:L317"/>
    <mergeCell ref="E318:H318"/>
    <mergeCell ref="I318:L318"/>
    <mergeCell ref="E319:H319"/>
    <mergeCell ref="I319:L319"/>
    <mergeCell ref="E320:H320"/>
    <mergeCell ref="I320:L320"/>
    <mergeCell ref="B321:M321"/>
    <mergeCell ref="B322:I322"/>
    <mergeCell ref="B323:M323"/>
    <mergeCell ref="E325:H325"/>
    <mergeCell ref="I325:L325"/>
    <mergeCell ref="E326:H326"/>
    <mergeCell ref="I326:L326"/>
    <mergeCell ref="E327:H327"/>
    <mergeCell ref="I327:L327"/>
    <mergeCell ref="E328:H328"/>
    <mergeCell ref="I328:L328"/>
    <mergeCell ref="E329:H329"/>
    <mergeCell ref="I329:L329"/>
    <mergeCell ref="E330:H330"/>
    <mergeCell ref="I330:L330"/>
    <mergeCell ref="E331:H331"/>
    <mergeCell ref="I331:L331"/>
    <mergeCell ref="E332:H332"/>
    <mergeCell ref="I332:L332"/>
    <mergeCell ref="E333:H333"/>
    <mergeCell ref="I333:L333"/>
    <mergeCell ref="E334:H334"/>
    <mergeCell ref="I334:L334"/>
    <mergeCell ref="E335:H335"/>
    <mergeCell ref="I335:L335"/>
    <mergeCell ref="E336:H336"/>
    <mergeCell ref="I336:L336"/>
    <mergeCell ref="E337:H337"/>
    <mergeCell ref="I337:L337"/>
    <mergeCell ref="E338:H338"/>
    <mergeCell ref="I338:L338"/>
    <mergeCell ref="E339:H339"/>
    <mergeCell ref="I339:L339"/>
    <mergeCell ref="B340:M340"/>
    <mergeCell ref="B341:I341"/>
    <mergeCell ref="B342:M342"/>
    <mergeCell ref="E344:H344"/>
    <mergeCell ref="I344:L344"/>
    <mergeCell ref="E345:H345"/>
    <mergeCell ref="I345:L345"/>
    <mergeCell ref="E346:H346"/>
    <mergeCell ref="I346:L346"/>
    <mergeCell ref="E347:H347"/>
    <mergeCell ref="I347:L347"/>
    <mergeCell ref="E348:H348"/>
    <mergeCell ref="I348:L348"/>
    <mergeCell ref="E349:H349"/>
    <mergeCell ref="I349:L349"/>
    <mergeCell ref="E350:H350"/>
    <mergeCell ref="I350:L350"/>
    <mergeCell ref="E351:H351"/>
    <mergeCell ref="I351:L351"/>
    <mergeCell ref="E352:H352"/>
    <mergeCell ref="I352:L352"/>
    <mergeCell ref="E363:H363"/>
    <mergeCell ref="I363:L363"/>
    <mergeCell ref="E364:H364"/>
    <mergeCell ref="I364:L364"/>
    <mergeCell ref="E353:H353"/>
    <mergeCell ref="I353:L353"/>
    <mergeCell ref="E354:H354"/>
    <mergeCell ref="I354:L354"/>
    <mergeCell ref="E355:H355"/>
    <mergeCell ref="I355:L355"/>
    <mergeCell ref="E356:H356"/>
    <mergeCell ref="I356:L356"/>
    <mergeCell ref="E357:H357"/>
    <mergeCell ref="I357:L357"/>
    <mergeCell ref="B380:M380"/>
    <mergeCell ref="E370:H370"/>
    <mergeCell ref="I370:L370"/>
    <mergeCell ref="E371:H371"/>
    <mergeCell ref="I371:L371"/>
    <mergeCell ref="E372:H372"/>
    <mergeCell ref="I372:L372"/>
    <mergeCell ref="E373:H373"/>
    <mergeCell ref="I373:L373"/>
    <mergeCell ref="E374:H374"/>
    <mergeCell ref="I374:L374"/>
    <mergeCell ref="H1:J1"/>
    <mergeCell ref="E375:H375"/>
    <mergeCell ref="I375:L375"/>
    <mergeCell ref="E376:H376"/>
    <mergeCell ref="I376:L376"/>
    <mergeCell ref="E377:H377"/>
    <mergeCell ref="I377:L377"/>
    <mergeCell ref="B378:M378"/>
    <mergeCell ref="B379:I379"/>
    <mergeCell ref="E365:H365"/>
    <mergeCell ref="I365:L365"/>
    <mergeCell ref="E366:H366"/>
    <mergeCell ref="I366:L366"/>
    <mergeCell ref="E367:H367"/>
    <mergeCell ref="I367:L367"/>
    <mergeCell ref="E368:H368"/>
    <mergeCell ref="I368:L368"/>
    <mergeCell ref="E369:H369"/>
    <mergeCell ref="I369:L369"/>
    <mergeCell ref="E358:H358"/>
    <mergeCell ref="I358:L358"/>
    <mergeCell ref="B359:M359"/>
    <mergeCell ref="B360:I360"/>
    <mergeCell ref="B361:M361"/>
  </mergeCells>
  <phoneticPr fontId="4"/>
  <conditionalFormatting sqref="B1">
    <cfRule type="cellIs" dxfId="80" priority="130" operator="equal">
      <formula>""</formula>
    </cfRule>
  </conditionalFormatting>
  <conditionalFormatting sqref="D1">
    <cfRule type="cellIs" dxfId="79" priority="129" operator="equal">
      <formula>""</formula>
    </cfRule>
  </conditionalFormatting>
  <conditionalFormatting sqref="F1">
    <cfRule type="cellIs" dxfId="78" priority="127" operator="equal">
      <formula>""</formula>
    </cfRule>
  </conditionalFormatting>
  <conditionalFormatting sqref="H1">
    <cfRule type="cellIs" dxfId="77" priority="126" operator="equal">
      <formula>""</formula>
    </cfRule>
  </conditionalFormatting>
  <conditionalFormatting sqref="L1">
    <cfRule type="cellIs" dxfId="76" priority="118" operator="equal">
      <formula>""</formula>
    </cfRule>
  </conditionalFormatting>
  <conditionalFormatting sqref="B20">
    <cfRule type="cellIs" dxfId="75" priority="117" operator="equal">
      <formula>""</formula>
    </cfRule>
  </conditionalFormatting>
  <conditionalFormatting sqref="F20">
    <cfRule type="cellIs" dxfId="74" priority="115" operator="equal">
      <formula>""</formula>
    </cfRule>
  </conditionalFormatting>
  <conditionalFormatting sqref="H20">
    <cfRule type="cellIs" dxfId="73" priority="114" operator="equal">
      <formula>""</formula>
    </cfRule>
  </conditionalFormatting>
  <conditionalFormatting sqref="L20">
    <cfRule type="cellIs" dxfId="72" priority="113" operator="equal">
      <formula>""</formula>
    </cfRule>
  </conditionalFormatting>
  <conditionalFormatting sqref="B39">
    <cfRule type="cellIs" dxfId="71" priority="72" operator="equal">
      <formula>""</formula>
    </cfRule>
  </conditionalFormatting>
  <conditionalFormatting sqref="F39">
    <cfRule type="cellIs" dxfId="70" priority="71" operator="equal">
      <formula>""</formula>
    </cfRule>
  </conditionalFormatting>
  <conditionalFormatting sqref="H39">
    <cfRule type="cellIs" dxfId="69" priority="70" operator="equal">
      <formula>""</formula>
    </cfRule>
  </conditionalFormatting>
  <conditionalFormatting sqref="L39">
    <cfRule type="cellIs" dxfId="68" priority="69" operator="equal">
      <formula>""</formula>
    </cfRule>
  </conditionalFormatting>
  <conditionalFormatting sqref="B58">
    <cfRule type="cellIs" dxfId="67" priority="68" operator="equal">
      <formula>""</formula>
    </cfRule>
  </conditionalFormatting>
  <conditionalFormatting sqref="F58">
    <cfRule type="cellIs" dxfId="66" priority="67" operator="equal">
      <formula>""</formula>
    </cfRule>
  </conditionalFormatting>
  <conditionalFormatting sqref="H58">
    <cfRule type="cellIs" dxfId="65" priority="66" operator="equal">
      <formula>""</formula>
    </cfRule>
  </conditionalFormatting>
  <conditionalFormatting sqref="L58">
    <cfRule type="cellIs" dxfId="64" priority="65" operator="equal">
      <formula>""</formula>
    </cfRule>
  </conditionalFormatting>
  <conditionalFormatting sqref="B77">
    <cfRule type="cellIs" dxfId="63" priority="64" operator="equal">
      <formula>""</formula>
    </cfRule>
  </conditionalFormatting>
  <conditionalFormatting sqref="F77">
    <cfRule type="cellIs" dxfId="62" priority="63" operator="equal">
      <formula>""</formula>
    </cfRule>
  </conditionalFormatting>
  <conditionalFormatting sqref="H77">
    <cfRule type="cellIs" dxfId="61" priority="62" operator="equal">
      <formula>""</formula>
    </cfRule>
  </conditionalFormatting>
  <conditionalFormatting sqref="L77">
    <cfRule type="cellIs" dxfId="60" priority="61" operator="equal">
      <formula>""</formula>
    </cfRule>
  </conditionalFormatting>
  <conditionalFormatting sqref="B96">
    <cfRule type="cellIs" dxfId="59" priority="60" operator="equal">
      <formula>""</formula>
    </cfRule>
  </conditionalFormatting>
  <conditionalFormatting sqref="F96">
    <cfRule type="cellIs" dxfId="58" priority="59" operator="equal">
      <formula>""</formula>
    </cfRule>
  </conditionalFormatting>
  <conditionalFormatting sqref="H96">
    <cfRule type="cellIs" dxfId="57" priority="58" operator="equal">
      <formula>""</formula>
    </cfRule>
  </conditionalFormatting>
  <conditionalFormatting sqref="L96">
    <cfRule type="cellIs" dxfId="56" priority="57" operator="equal">
      <formula>""</formula>
    </cfRule>
  </conditionalFormatting>
  <conditionalFormatting sqref="B115">
    <cfRule type="cellIs" dxfId="55" priority="56" operator="equal">
      <formula>""</formula>
    </cfRule>
  </conditionalFormatting>
  <conditionalFormatting sqref="F115">
    <cfRule type="cellIs" dxfId="54" priority="55" operator="equal">
      <formula>""</formula>
    </cfRule>
  </conditionalFormatting>
  <conditionalFormatting sqref="H115">
    <cfRule type="cellIs" dxfId="53" priority="54" operator="equal">
      <formula>""</formula>
    </cfRule>
  </conditionalFormatting>
  <conditionalFormatting sqref="L115">
    <cfRule type="cellIs" dxfId="52" priority="53" operator="equal">
      <formula>""</formula>
    </cfRule>
  </conditionalFormatting>
  <conditionalFormatting sqref="B134">
    <cfRule type="cellIs" dxfId="51" priority="52" operator="equal">
      <formula>""</formula>
    </cfRule>
  </conditionalFormatting>
  <conditionalFormatting sqref="F134">
    <cfRule type="cellIs" dxfId="50" priority="51" operator="equal">
      <formula>""</formula>
    </cfRule>
  </conditionalFormatting>
  <conditionalFormatting sqref="H134">
    <cfRule type="cellIs" dxfId="49" priority="50" operator="equal">
      <formula>""</formula>
    </cfRule>
  </conditionalFormatting>
  <conditionalFormatting sqref="L134">
    <cfRule type="cellIs" dxfId="48" priority="49" operator="equal">
      <formula>""</formula>
    </cfRule>
  </conditionalFormatting>
  <conditionalFormatting sqref="B153">
    <cfRule type="cellIs" dxfId="47" priority="48" operator="equal">
      <formula>""</formula>
    </cfRule>
  </conditionalFormatting>
  <conditionalFormatting sqref="F153">
    <cfRule type="cellIs" dxfId="46" priority="47" operator="equal">
      <formula>""</formula>
    </cfRule>
  </conditionalFormatting>
  <conditionalFormatting sqref="H153">
    <cfRule type="cellIs" dxfId="45" priority="46" operator="equal">
      <formula>""</formula>
    </cfRule>
  </conditionalFormatting>
  <conditionalFormatting sqref="L153">
    <cfRule type="cellIs" dxfId="44" priority="45" operator="equal">
      <formula>""</formula>
    </cfRule>
  </conditionalFormatting>
  <conditionalFormatting sqref="B172">
    <cfRule type="cellIs" dxfId="43" priority="44" operator="equal">
      <formula>""</formula>
    </cfRule>
  </conditionalFormatting>
  <conditionalFormatting sqref="F172">
    <cfRule type="cellIs" dxfId="42" priority="43" operator="equal">
      <formula>""</formula>
    </cfRule>
  </conditionalFormatting>
  <conditionalFormatting sqref="H172">
    <cfRule type="cellIs" dxfId="41" priority="42" operator="equal">
      <formula>""</formula>
    </cfRule>
  </conditionalFormatting>
  <conditionalFormatting sqref="L172">
    <cfRule type="cellIs" dxfId="40" priority="41" operator="equal">
      <formula>""</formula>
    </cfRule>
  </conditionalFormatting>
  <conditionalFormatting sqref="L191">
    <cfRule type="cellIs" dxfId="39" priority="37" operator="equal">
      <formula>""</formula>
    </cfRule>
  </conditionalFormatting>
  <conditionalFormatting sqref="B191">
    <cfRule type="cellIs" dxfId="38" priority="40" operator="equal">
      <formula>""</formula>
    </cfRule>
  </conditionalFormatting>
  <conditionalFormatting sqref="F191">
    <cfRule type="cellIs" dxfId="37" priority="39" operator="equal">
      <formula>""</formula>
    </cfRule>
  </conditionalFormatting>
  <conditionalFormatting sqref="H191">
    <cfRule type="cellIs" dxfId="36" priority="38" operator="equal">
      <formula>""</formula>
    </cfRule>
  </conditionalFormatting>
  <conditionalFormatting sqref="L210">
    <cfRule type="cellIs" dxfId="35" priority="33" operator="equal">
      <formula>""</formula>
    </cfRule>
  </conditionalFormatting>
  <conditionalFormatting sqref="B210">
    <cfRule type="cellIs" dxfId="34" priority="36" operator="equal">
      <formula>""</formula>
    </cfRule>
  </conditionalFormatting>
  <conditionalFormatting sqref="F210">
    <cfRule type="cellIs" dxfId="33" priority="35" operator="equal">
      <formula>""</formula>
    </cfRule>
  </conditionalFormatting>
  <conditionalFormatting sqref="H210">
    <cfRule type="cellIs" dxfId="32" priority="34" operator="equal">
      <formula>""</formula>
    </cfRule>
  </conditionalFormatting>
  <conditionalFormatting sqref="L229">
    <cfRule type="cellIs" dxfId="31" priority="29" operator="equal">
      <formula>""</formula>
    </cfRule>
  </conditionalFormatting>
  <conditionalFormatting sqref="B229">
    <cfRule type="cellIs" dxfId="30" priority="32" operator="equal">
      <formula>""</formula>
    </cfRule>
  </conditionalFormatting>
  <conditionalFormatting sqref="F229">
    <cfRule type="cellIs" dxfId="29" priority="31" operator="equal">
      <formula>""</formula>
    </cfRule>
  </conditionalFormatting>
  <conditionalFormatting sqref="H229">
    <cfRule type="cellIs" dxfId="28" priority="30" operator="equal">
      <formula>""</formula>
    </cfRule>
  </conditionalFormatting>
  <conditionalFormatting sqref="L248">
    <cfRule type="cellIs" dxfId="27" priority="25" operator="equal">
      <formula>""</formula>
    </cfRule>
  </conditionalFormatting>
  <conditionalFormatting sqref="B248">
    <cfRule type="cellIs" dxfId="26" priority="28" operator="equal">
      <formula>""</formula>
    </cfRule>
  </conditionalFormatting>
  <conditionalFormatting sqref="F248">
    <cfRule type="cellIs" dxfId="25" priority="27" operator="equal">
      <formula>""</formula>
    </cfRule>
  </conditionalFormatting>
  <conditionalFormatting sqref="H248">
    <cfRule type="cellIs" dxfId="24" priority="26" operator="equal">
      <formula>""</formula>
    </cfRule>
  </conditionalFormatting>
  <conditionalFormatting sqref="L267">
    <cfRule type="cellIs" dxfId="23" priority="21" operator="equal">
      <formula>""</formula>
    </cfRule>
  </conditionalFormatting>
  <conditionalFormatting sqref="B267">
    <cfRule type="cellIs" dxfId="22" priority="24" operator="equal">
      <formula>""</formula>
    </cfRule>
  </conditionalFormatting>
  <conditionalFormatting sqref="F267">
    <cfRule type="cellIs" dxfId="21" priority="23" operator="equal">
      <formula>""</formula>
    </cfRule>
  </conditionalFormatting>
  <conditionalFormatting sqref="H267">
    <cfRule type="cellIs" dxfId="20" priority="22" operator="equal">
      <formula>""</formula>
    </cfRule>
  </conditionalFormatting>
  <conditionalFormatting sqref="L286">
    <cfRule type="cellIs" dxfId="19" priority="17" operator="equal">
      <formula>""</formula>
    </cfRule>
  </conditionalFormatting>
  <conditionalFormatting sqref="B286">
    <cfRule type="cellIs" dxfId="18" priority="20" operator="equal">
      <formula>""</formula>
    </cfRule>
  </conditionalFormatting>
  <conditionalFormatting sqref="F286">
    <cfRule type="cellIs" dxfId="17" priority="19" operator="equal">
      <formula>""</formula>
    </cfRule>
  </conditionalFormatting>
  <conditionalFormatting sqref="H286">
    <cfRule type="cellIs" dxfId="16" priority="18" operator="equal">
      <formula>""</formula>
    </cfRule>
  </conditionalFormatting>
  <conditionalFormatting sqref="L305">
    <cfRule type="cellIs" dxfId="15" priority="13" operator="equal">
      <formula>""</formula>
    </cfRule>
  </conditionalFormatting>
  <conditionalFormatting sqref="B305">
    <cfRule type="cellIs" dxfId="14" priority="16" operator="equal">
      <formula>""</formula>
    </cfRule>
  </conditionalFormatting>
  <conditionalFormatting sqref="F305">
    <cfRule type="cellIs" dxfId="13" priority="15" operator="equal">
      <formula>""</formula>
    </cfRule>
  </conditionalFormatting>
  <conditionalFormatting sqref="H305">
    <cfRule type="cellIs" dxfId="12" priority="14" operator="equal">
      <formula>""</formula>
    </cfRule>
  </conditionalFormatting>
  <conditionalFormatting sqref="L324">
    <cfRule type="cellIs" dxfId="11" priority="9" operator="equal">
      <formula>""</formula>
    </cfRule>
  </conditionalFormatting>
  <conditionalFormatting sqref="B324">
    <cfRule type="cellIs" dxfId="10" priority="12" operator="equal">
      <formula>""</formula>
    </cfRule>
  </conditionalFormatting>
  <conditionalFormatting sqref="F324">
    <cfRule type="cellIs" dxfId="9" priority="11" operator="equal">
      <formula>""</formula>
    </cfRule>
  </conditionalFormatting>
  <conditionalFormatting sqref="H324">
    <cfRule type="cellIs" dxfId="8" priority="10" operator="equal">
      <formula>""</formula>
    </cfRule>
  </conditionalFormatting>
  <conditionalFormatting sqref="L343">
    <cfRule type="cellIs" dxfId="7" priority="5" operator="equal">
      <formula>""</formula>
    </cfRule>
  </conditionalFormatting>
  <conditionalFormatting sqref="B343">
    <cfRule type="cellIs" dxfId="6" priority="8" operator="equal">
      <formula>""</formula>
    </cfRule>
  </conditionalFormatting>
  <conditionalFormatting sqref="F343">
    <cfRule type="cellIs" dxfId="5" priority="7" operator="equal">
      <formula>""</formula>
    </cfRule>
  </conditionalFormatting>
  <conditionalFormatting sqref="H343">
    <cfRule type="cellIs" dxfId="4" priority="6" operator="equal">
      <formula>""</formula>
    </cfRule>
  </conditionalFormatting>
  <conditionalFormatting sqref="L362">
    <cfRule type="cellIs" dxfId="3" priority="1" operator="equal">
      <formula>""</formula>
    </cfRule>
  </conditionalFormatting>
  <conditionalFormatting sqref="B362">
    <cfRule type="cellIs" dxfId="2" priority="4" operator="equal">
      <formula>""</formula>
    </cfRule>
  </conditionalFormatting>
  <conditionalFormatting sqref="F362">
    <cfRule type="cellIs" dxfId="1" priority="3" operator="equal">
      <formula>""</formula>
    </cfRule>
  </conditionalFormatting>
  <conditionalFormatting sqref="H362">
    <cfRule type="cellIs" dxfId="0" priority="2" operator="equal">
      <formula>""</formula>
    </cfRule>
  </conditionalFormatting>
  <dataValidations xWindow="403" yWindow="269" count="6">
    <dataValidation type="list" allowBlank="1" showInputMessage="1" showErrorMessage="1" promptTitle="名簿の種別" prompt="該当するものを選択してください" sqref="D1" xr:uid="{3FA855F4-5757-4D94-AA8B-E65DC8E9B2D4}">
      <formula1>$O$3:$O$7</formula1>
    </dataValidation>
    <dataValidation allowBlank="1" showInputMessage="1" showErrorMessage="1" promptTitle="年度の入力" prompt="該当する年度を入力してください（未記入、前年度のものは受け付けません）" sqref="B1 B20 B39 B58 B77 B96 B115 B134 B153 B172 B191 B210 B229 B248 B267 B286 B305 B324 B343 B362" xr:uid="{7E0F4202-4422-488C-9D5B-F1D856C84D16}"/>
    <dataValidation allowBlank="1" showInputMessage="1" showErrorMessage="1" promptTitle="団体コードを入力" prompt="S123等の部室番号ではありません" sqref="F1 F20 F39 F58 F77 F96 F115 F134 F153 F172 F191 F210 F229 F248 F267 F286 F305 F324 F343 F362" xr:uid="{34038059-1DB0-402B-9567-D0725882CD27}"/>
    <dataValidation allowBlank="1" showInputMessage="1" showErrorMessage="1" promptTitle="名簿の枚数" prompt="名簿の総数を入力してください" sqref="L1 L20 L39 L58 L77 L96 L115 L134 L153 L172 L191 L210 L229 L248 L267 L286 L305 L324 L343 L362" xr:uid="{792C115E-0559-41AD-9559-68BE99CE1F66}"/>
    <dataValidation allowBlank="1" showErrorMessage="1" promptTitle="名簿の枚数" prompt="名簿の総数を入力してください" sqref="I362:K362 I20:K20 I39:K39 I58:K58 I77:K77 I96:K96 I115:K115 I134:K134 I153:K153 I172:K172 I191:K191 I210:K210 I229:K229 I248:K248 I267:K267 I286:K286 I305:K305 I324:K324 I343:K343" xr:uid="{9D93C2B3-90FB-4A23-BDE6-4F80CF7A6306}"/>
    <dataValidation allowBlank="1" showErrorMessage="1" promptTitle="名簿の種別" prompt="該当するものを選択してください" sqref="D39 D58 D77 D96 D115 D134 D153 D172 D191 D210 D229 D248 D267 D286 D305 D324 D343 D362 D20" xr:uid="{D091E04E-D0CF-4ADD-9AB0-62AF87D3E349}"/>
  </dataValidations>
  <pageMargins left="0.43307086614173229" right="0.19685039370078741" top="0.98425196850393704" bottom="0.19685039370078741" header="0.39370078740157483" footer="0.15748031496062992"/>
  <pageSetup paperSize="9" scale="88" fitToHeight="0" orientation="landscape" horizontalDpi="4294967293" r:id="rId1"/>
  <headerFooter alignWithMargins="0"/>
  <rowBreaks count="19" manualBreakCount="19">
    <brk id="19" max="10" man="1"/>
    <brk id="38" max="10" man="1"/>
    <brk id="57" max="10" man="1"/>
    <brk id="76" max="10" man="1"/>
    <brk id="95" max="10" man="1"/>
    <brk id="114" max="10" man="1"/>
    <brk id="133" max="10" man="1"/>
    <brk id="152" max="10" man="1"/>
    <brk id="171" max="10" man="1"/>
    <brk id="190" max="10" man="1"/>
    <brk id="209" max="10" man="1"/>
    <brk id="228" max="10" man="1"/>
    <brk id="247" max="10" man="1"/>
    <brk id="266" max="10" man="1"/>
    <brk id="285" max="10" man="1"/>
    <brk id="304" max="10" man="1"/>
    <brk id="323" max="10" man="1"/>
    <brk id="342" max="10" man="1"/>
    <brk id="36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2"/>
  <sheetViews>
    <sheetView view="pageBreakPreview" zoomScaleNormal="100" zoomScaleSheetLayoutView="100" workbookViewId="0">
      <pane ySplit="1" topLeftCell="A2" activePane="bottomLeft" state="frozen"/>
      <selection pane="bottomLeft"/>
    </sheetView>
  </sheetViews>
  <sheetFormatPr defaultColWidth="9" defaultRowHeight="13.5" x14ac:dyDescent="0.15"/>
  <cols>
    <col min="1" max="1" width="2.75" style="54" bestFit="1" customWidth="1"/>
    <col min="2" max="2" width="20.5" style="55" bestFit="1" customWidth="1"/>
    <col min="3" max="3" width="18.75" style="62" customWidth="1"/>
    <col min="4" max="4" width="28" style="58" customWidth="1"/>
    <col min="5" max="5" width="28.875" style="56" customWidth="1"/>
    <col min="6" max="6" width="31.25" style="57" customWidth="1"/>
    <col min="7" max="7" width="18.625" style="57" customWidth="1"/>
    <col min="8" max="16384" width="9" style="54"/>
  </cols>
  <sheetData>
    <row r="1" spans="1:7" s="35" customFormat="1" ht="25.5" customHeight="1" x14ac:dyDescent="0.15">
      <c r="A1" s="32"/>
      <c r="B1" s="139" t="s">
        <v>131</v>
      </c>
      <c r="C1" s="140" t="s">
        <v>3</v>
      </c>
      <c r="D1" s="141" t="s">
        <v>91</v>
      </c>
      <c r="E1" s="142" t="s">
        <v>128</v>
      </c>
      <c r="F1" s="142" t="s">
        <v>6</v>
      </c>
      <c r="G1" s="142" t="s">
        <v>126</v>
      </c>
    </row>
    <row r="2" spans="1:7" s="52" customFormat="1" ht="36" customHeight="1" x14ac:dyDescent="0.15">
      <c r="A2" s="37">
        <v>1</v>
      </c>
      <c r="B2" s="48"/>
      <c r="C2" s="65"/>
      <c r="D2" s="66"/>
      <c r="E2" s="72" t="s">
        <v>123</v>
      </c>
      <c r="F2" s="50"/>
      <c r="G2" s="49"/>
    </row>
    <row r="3" spans="1:7" s="52" customFormat="1" ht="36" customHeight="1" x14ac:dyDescent="0.15">
      <c r="A3" s="37">
        <v>2</v>
      </c>
      <c r="B3" s="48"/>
      <c r="C3" s="65"/>
      <c r="D3" s="66"/>
      <c r="E3" s="72" t="s">
        <v>123</v>
      </c>
      <c r="F3" s="50"/>
      <c r="G3" s="49"/>
    </row>
    <row r="4" spans="1:7" s="52" customFormat="1" ht="36" customHeight="1" x14ac:dyDescent="0.15">
      <c r="A4" s="37">
        <v>3</v>
      </c>
      <c r="B4" s="48"/>
      <c r="C4" s="65"/>
      <c r="D4" s="66"/>
      <c r="E4" s="72" t="s">
        <v>123</v>
      </c>
      <c r="F4" s="50"/>
      <c r="G4" s="49"/>
    </row>
    <row r="5" spans="1:7" s="52" customFormat="1" ht="36" customHeight="1" x14ac:dyDescent="0.15">
      <c r="A5" s="37">
        <v>4</v>
      </c>
      <c r="B5" s="48"/>
      <c r="C5" s="65"/>
      <c r="D5" s="66"/>
      <c r="E5" s="72" t="s">
        <v>123</v>
      </c>
      <c r="F5" s="50"/>
      <c r="G5" s="49"/>
    </row>
    <row r="6" spans="1:7" s="52" customFormat="1" ht="36" customHeight="1" x14ac:dyDescent="0.15">
      <c r="A6" s="37">
        <v>5</v>
      </c>
      <c r="B6" s="48"/>
      <c r="C6" s="65"/>
      <c r="D6" s="66"/>
      <c r="E6" s="72" t="s">
        <v>123</v>
      </c>
      <c r="F6" s="50"/>
      <c r="G6" s="49"/>
    </row>
    <row r="7" spans="1:7" s="52" customFormat="1" ht="36" customHeight="1" x14ac:dyDescent="0.15">
      <c r="A7" s="37">
        <v>6</v>
      </c>
      <c r="B7" s="48"/>
      <c r="C7" s="65"/>
      <c r="D7" s="66"/>
      <c r="E7" s="72" t="s">
        <v>123</v>
      </c>
      <c r="F7" s="50"/>
      <c r="G7" s="49"/>
    </row>
    <row r="8" spans="1:7" s="52" customFormat="1" ht="36" customHeight="1" x14ac:dyDescent="0.15">
      <c r="A8" s="37">
        <v>7</v>
      </c>
      <c r="B8" s="48"/>
      <c r="C8" s="65"/>
      <c r="D8" s="66"/>
      <c r="E8" s="72" t="s">
        <v>123</v>
      </c>
      <c r="F8" s="50"/>
      <c r="G8" s="49"/>
    </row>
    <row r="9" spans="1:7" s="52" customFormat="1" ht="36" customHeight="1" x14ac:dyDescent="0.15">
      <c r="A9" s="37">
        <v>8</v>
      </c>
      <c r="B9" s="48"/>
      <c r="C9" s="65"/>
      <c r="D9" s="66"/>
      <c r="E9" s="72" t="s">
        <v>123</v>
      </c>
      <c r="F9" s="50"/>
      <c r="G9" s="49"/>
    </row>
    <row r="10" spans="1:7" s="52" customFormat="1" ht="36" customHeight="1" x14ac:dyDescent="0.15">
      <c r="A10" s="37">
        <v>9</v>
      </c>
      <c r="B10" s="48"/>
      <c r="C10" s="65"/>
      <c r="D10" s="66"/>
      <c r="E10" s="72" t="s">
        <v>123</v>
      </c>
      <c r="F10" s="50"/>
      <c r="G10" s="49"/>
    </row>
    <row r="11" spans="1:7" s="52" customFormat="1" ht="36" customHeight="1" x14ac:dyDescent="0.15">
      <c r="A11" s="37">
        <v>10</v>
      </c>
      <c r="B11" s="48"/>
      <c r="C11" s="65"/>
      <c r="D11" s="66"/>
      <c r="E11" s="72" t="s">
        <v>123</v>
      </c>
      <c r="F11" s="50"/>
      <c r="G11" s="49"/>
    </row>
    <row r="12" spans="1:7" s="52" customFormat="1" ht="36" customHeight="1" x14ac:dyDescent="0.15">
      <c r="A12" s="37">
        <v>11</v>
      </c>
      <c r="B12" s="48"/>
      <c r="C12" s="65"/>
      <c r="D12" s="66"/>
      <c r="E12" s="72" t="s">
        <v>123</v>
      </c>
      <c r="F12" s="50"/>
      <c r="G12" s="49"/>
    </row>
    <row r="13" spans="1:7" s="52" customFormat="1" ht="36" customHeight="1" x14ac:dyDescent="0.15">
      <c r="A13" s="37">
        <v>12</v>
      </c>
      <c r="B13" s="48"/>
      <c r="C13" s="65"/>
      <c r="D13" s="66"/>
      <c r="E13" s="72" t="s">
        <v>123</v>
      </c>
      <c r="F13" s="50"/>
      <c r="G13" s="49"/>
    </row>
    <row r="14" spans="1:7" s="52" customFormat="1" ht="36" customHeight="1" x14ac:dyDescent="0.15">
      <c r="A14" s="37">
        <v>13</v>
      </c>
      <c r="B14" s="48"/>
      <c r="C14" s="65"/>
      <c r="D14" s="66"/>
      <c r="E14" s="72" t="s">
        <v>123</v>
      </c>
      <c r="F14" s="50"/>
      <c r="G14" s="49"/>
    </row>
    <row r="15" spans="1:7" s="52" customFormat="1" ht="36" customHeight="1" x14ac:dyDescent="0.15">
      <c r="A15" s="37">
        <v>14</v>
      </c>
      <c r="B15" s="48"/>
      <c r="C15" s="65"/>
      <c r="D15" s="66"/>
      <c r="E15" s="72" t="s">
        <v>123</v>
      </c>
      <c r="F15" s="50"/>
      <c r="G15" s="49"/>
    </row>
    <row r="16" spans="1:7" s="52" customFormat="1" ht="36" customHeight="1" x14ac:dyDescent="0.15">
      <c r="A16" s="37">
        <v>15</v>
      </c>
      <c r="B16" s="48"/>
      <c r="C16" s="65"/>
      <c r="D16" s="66"/>
      <c r="E16" s="72" t="s">
        <v>123</v>
      </c>
      <c r="F16" s="50"/>
      <c r="G16" s="49"/>
    </row>
    <row r="17" spans="1:7" s="52" customFormat="1" ht="36" customHeight="1" x14ac:dyDescent="0.15">
      <c r="A17" s="37">
        <v>16</v>
      </c>
      <c r="B17" s="48"/>
      <c r="C17" s="65"/>
      <c r="D17" s="66"/>
      <c r="E17" s="72" t="s">
        <v>123</v>
      </c>
      <c r="F17" s="50"/>
      <c r="G17" s="49"/>
    </row>
    <row r="18" spans="1:7" s="52" customFormat="1" ht="36" customHeight="1" x14ac:dyDescent="0.15">
      <c r="A18" s="37">
        <v>17</v>
      </c>
      <c r="B18" s="48"/>
      <c r="C18" s="65"/>
      <c r="D18" s="66"/>
      <c r="E18" s="72" t="s">
        <v>123</v>
      </c>
      <c r="F18" s="50"/>
      <c r="G18" s="49"/>
    </row>
    <row r="19" spans="1:7" s="52" customFormat="1" ht="36" customHeight="1" x14ac:dyDescent="0.15">
      <c r="A19" s="37">
        <v>18</v>
      </c>
      <c r="B19" s="48"/>
      <c r="C19" s="65"/>
      <c r="D19" s="66"/>
      <c r="E19" s="72" t="s">
        <v>123</v>
      </c>
      <c r="F19" s="50"/>
      <c r="G19" s="49"/>
    </row>
    <row r="20" spans="1:7" s="52" customFormat="1" ht="36" customHeight="1" x14ac:dyDescent="0.15">
      <c r="A20" s="37">
        <v>19</v>
      </c>
      <c r="B20" s="48"/>
      <c r="C20" s="65"/>
      <c r="D20" s="66"/>
      <c r="E20" s="72" t="s">
        <v>123</v>
      </c>
      <c r="F20" s="50"/>
      <c r="G20" s="49"/>
    </row>
    <row r="21" spans="1:7" s="52" customFormat="1" ht="36" customHeight="1" x14ac:dyDescent="0.15">
      <c r="A21" s="37">
        <v>20</v>
      </c>
      <c r="B21" s="48"/>
      <c r="C21" s="65"/>
      <c r="D21" s="66"/>
      <c r="E21" s="72" t="s">
        <v>123</v>
      </c>
      <c r="F21" s="50"/>
      <c r="G21" s="49"/>
    </row>
    <row r="22" spans="1:7" s="52" customFormat="1" ht="36" customHeight="1" x14ac:dyDescent="0.15">
      <c r="A22" s="37">
        <v>21</v>
      </c>
      <c r="B22" s="48"/>
      <c r="C22" s="65"/>
      <c r="D22" s="66"/>
      <c r="E22" s="72" t="s">
        <v>123</v>
      </c>
      <c r="F22" s="50"/>
      <c r="G22" s="49"/>
    </row>
    <row r="23" spans="1:7" s="52" customFormat="1" ht="36" customHeight="1" x14ac:dyDescent="0.15">
      <c r="A23" s="37">
        <v>22</v>
      </c>
      <c r="B23" s="48"/>
      <c r="C23" s="65"/>
      <c r="D23" s="66"/>
      <c r="E23" s="72" t="s">
        <v>123</v>
      </c>
      <c r="F23" s="50"/>
      <c r="G23" s="49"/>
    </row>
    <row r="24" spans="1:7" s="52" customFormat="1" ht="36" customHeight="1" x14ac:dyDescent="0.15">
      <c r="A24" s="37">
        <v>23</v>
      </c>
      <c r="B24" s="48"/>
      <c r="C24" s="65"/>
      <c r="D24" s="66"/>
      <c r="E24" s="72" t="s">
        <v>123</v>
      </c>
      <c r="F24" s="50"/>
      <c r="G24" s="49"/>
    </row>
    <row r="25" spans="1:7" s="52" customFormat="1" ht="36" customHeight="1" x14ac:dyDescent="0.15">
      <c r="A25" s="37">
        <v>24</v>
      </c>
      <c r="B25" s="48"/>
      <c r="C25" s="65"/>
      <c r="D25" s="66"/>
      <c r="E25" s="72" t="s">
        <v>123</v>
      </c>
      <c r="F25" s="50"/>
      <c r="G25" s="49"/>
    </row>
    <row r="26" spans="1:7" s="52" customFormat="1" ht="36" customHeight="1" x14ac:dyDescent="0.15">
      <c r="A26" s="37">
        <v>25</v>
      </c>
      <c r="B26" s="48"/>
      <c r="C26" s="65"/>
      <c r="D26" s="66"/>
      <c r="E26" s="72" t="s">
        <v>123</v>
      </c>
      <c r="F26" s="50"/>
      <c r="G26" s="49"/>
    </row>
    <row r="27" spans="1:7" s="52" customFormat="1" ht="36" customHeight="1" x14ac:dyDescent="0.15">
      <c r="A27" s="37">
        <v>26</v>
      </c>
      <c r="B27" s="48"/>
      <c r="C27" s="65"/>
      <c r="D27" s="66"/>
      <c r="E27" s="72" t="s">
        <v>123</v>
      </c>
      <c r="F27" s="50"/>
      <c r="G27" s="49"/>
    </row>
    <row r="28" spans="1:7" s="52" customFormat="1" ht="36" customHeight="1" x14ac:dyDescent="0.15">
      <c r="A28" s="37">
        <v>27</v>
      </c>
      <c r="B28" s="48"/>
      <c r="C28" s="65"/>
      <c r="D28" s="66"/>
      <c r="E28" s="72" t="s">
        <v>123</v>
      </c>
      <c r="F28" s="50"/>
      <c r="G28" s="49"/>
    </row>
    <row r="29" spans="1:7" s="52" customFormat="1" ht="36" customHeight="1" x14ac:dyDescent="0.15">
      <c r="A29" s="37">
        <v>28</v>
      </c>
      <c r="B29" s="48"/>
      <c r="C29" s="65"/>
      <c r="D29" s="66"/>
      <c r="E29" s="72" t="s">
        <v>123</v>
      </c>
      <c r="F29" s="50"/>
      <c r="G29" s="49"/>
    </row>
    <row r="30" spans="1:7" s="52" customFormat="1" ht="36" customHeight="1" x14ac:dyDescent="0.15">
      <c r="A30" s="37">
        <v>29</v>
      </c>
      <c r="B30" s="48"/>
      <c r="C30" s="65"/>
      <c r="D30" s="66"/>
      <c r="E30" s="72" t="s">
        <v>123</v>
      </c>
      <c r="F30" s="50"/>
      <c r="G30" s="49"/>
    </row>
    <row r="31" spans="1:7" s="52" customFormat="1" ht="36" customHeight="1" x14ac:dyDescent="0.15">
      <c r="A31" s="37">
        <v>30</v>
      </c>
      <c r="B31" s="48"/>
      <c r="C31" s="65"/>
      <c r="D31" s="66"/>
      <c r="E31" s="72" t="s">
        <v>123</v>
      </c>
      <c r="F31" s="50"/>
      <c r="G31" s="49"/>
    </row>
    <row r="32" spans="1:7" s="52" customFormat="1" ht="36" customHeight="1" x14ac:dyDescent="0.15">
      <c r="A32" s="37">
        <v>31</v>
      </c>
      <c r="B32" s="48"/>
      <c r="C32" s="65"/>
      <c r="D32" s="66"/>
      <c r="E32" s="72" t="s">
        <v>123</v>
      </c>
      <c r="F32" s="50"/>
      <c r="G32" s="49"/>
    </row>
    <row r="33" spans="1:7" s="52" customFormat="1" ht="36" customHeight="1" x14ac:dyDescent="0.15">
      <c r="A33" s="37">
        <v>32</v>
      </c>
      <c r="B33" s="48"/>
      <c r="C33" s="65"/>
      <c r="D33" s="66"/>
      <c r="E33" s="72" t="s">
        <v>123</v>
      </c>
      <c r="F33" s="50"/>
      <c r="G33" s="49"/>
    </row>
    <row r="34" spans="1:7" s="52" customFormat="1" ht="36" customHeight="1" x14ac:dyDescent="0.15">
      <c r="A34" s="37">
        <v>33</v>
      </c>
      <c r="B34" s="48"/>
      <c r="C34" s="65"/>
      <c r="D34" s="66"/>
      <c r="E34" s="72" t="s">
        <v>123</v>
      </c>
      <c r="F34" s="50"/>
      <c r="G34" s="49"/>
    </row>
    <row r="35" spans="1:7" s="52" customFormat="1" ht="36" customHeight="1" x14ac:dyDescent="0.15">
      <c r="A35" s="37">
        <v>34</v>
      </c>
      <c r="B35" s="48"/>
      <c r="C35" s="65"/>
      <c r="D35" s="66"/>
      <c r="E35" s="72" t="s">
        <v>123</v>
      </c>
      <c r="F35" s="50"/>
      <c r="G35" s="49"/>
    </row>
    <row r="36" spans="1:7" s="52" customFormat="1" ht="36" customHeight="1" x14ac:dyDescent="0.15">
      <c r="A36" s="37">
        <v>35</v>
      </c>
      <c r="B36" s="48"/>
      <c r="C36" s="65"/>
      <c r="D36" s="66"/>
      <c r="E36" s="72" t="s">
        <v>123</v>
      </c>
      <c r="F36" s="50"/>
      <c r="G36" s="49"/>
    </row>
    <row r="37" spans="1:7" s="52" customFormat="1" ht="36" customHeight="1" x14ac:dyDescent="0.15">
      <c r="A37" s="37">
        <v>36</v>
      </c>
      <c r="B37" s="48"/>
      <c r="C37" s="65"/>
      <c r="D37" s="66"/>
      <c r="E37" s="72" t="s">
        <v>123</v>
      </c>
      <c r="F37" s="50"/>
      <c r="G37" s="49"/>
    </row>
    <row r="38" spans="1:7" s="52" customFormat="1" ht="36" customHeight="1" x14ac:dyDescent="0.15">
      <c r="A38" s="37">
        <v>37</v>
      </c>
      <c r="B38" s="48"/>
      <c r="C38" s="65"/>
      <c r="D38" s="66"/>
      <c r="E38" s="72" t="s">
        <v>123</v>
      </c>
      <c r="F38" s="50"/>
      <c r="G38" s="49"/>
    </row>
    <row r="39" spans="1:7" s="52" customFormat="1" ht="36" customHeight="1" x14ac:dyDescent="0.15">
      <c r="A39" s="37">
        <v>38</v>
      </c>
      <c r="B39" s="48"/>
      <c r="C39" s="65"/>
      <c r="D39" s="66"/>
      <c r="E39" s="72" t="s">
        <v>123</v>
      </c>
      <c r="F39" s="50"/>
      <c r="G39" s="49"/>
    </row>
    <row r="40" spans="1:7" s="52" customFormat="1" ht="36" customHeight="1" x14ac:dyDescent="0.15">
      <c r="A40" s="37">
        <v>39</v>
      </c>
      <c r="B40" s="48"/>
      <c r="C40" s="65"/>
      <c r="D40" s="66"/>
      <c r="E40" s="72" t="s">
        <v>123</v>
      </c>
      <c r="F40" s="50"/>
      <c r="G40" s="49"/>
    </row>
    <row r="41" spans="1:7" s="52" customFormat="1" ht="36" customHeight="1" x14ac:dyDescent="0.15">
      <c r="A41" s="37">
        <v>40</v>
      </c>
      <c r="B41" s="48"/>
      <c r="C41" s="65"/>
      <c r="D41" s="66"/>
      <c r="E41" s="72" t="s">
        <v>123</v>
      </c>
      <c r="F41" s="50"/>
      <c r="G41" s="49"/>
    </row>
    <row r="42" spans="1:7" s="52" customFormat="1" ht="36" customHeight="1" x14ac:dyDescent="0.15">
      <c r="A42" s="37">
        <v>41</v>
      </c>
      <c r="B42" s="48"/>
      <c r="C42" s="65"/>
      <c r="D42" s="66"/>
      <c r="E42" s="72" t="s">
        <v>123</v>
      </c>
      <c r="F42" s="50"/>
      <c r="G42" s="49"/>
    </row>
    <row r="43" spans="1:7" s="52" customFormat="1" ht="36" customHeight="1" x14ac:dyDescent="0.15">
      <c r="A43" s="37">
        <v>42</v>
      </c>
      <c r="B43" s="48"/>
      <c r="C43" s="65"/>
      <c r="D43" s="66"/>
      <c r="E43" s="72" t="s">
        <v>123</v>
      </c>
      <c r="F43" s="50"/>
      <c r="G43" s="49"/>
    </row>
    <row r="44" spans="1:7" s="52" customFormat="1" ht="36" customHeight="1" x14ac:dyDescent="0.15">
      <c r="A44" s="37">
        <v>43</v>
      </c>
      <c r="B44" s="48"/>
      <c r="C44" s="65"/>
      <c r="D44" s="66"/>
      <c r="E44" s="72" t="s">
        <v>123</v>
      </c>
      <c r="F44" s="50"/>
      <c r="G44" s="49"/>
    </row>
    <row r="45" spans="1:7" s="52" customFormat="1" ht="36" customHeight="1" x14ac:dyDescent="0.15">
      <c r="A45" s="37">
        <v>44</v>
      </c>
      <c r="B45" s="48"/>
      <c r="C45" s="65"/>
      <c r="D45" s="66"/>
      <c r="E45" s="72" t="s">
        <v>123</v>
      </c>
      <c r="F45" s="50"/>
      <c r="G45" s="49"/>
    </row>
    <row r="46" spans="1:7" s="52" customFormat="1" ht="36" customHeight="1" x14ac:dyDescent="0.15">
      <c r="A46" s="37">
        <v>45</v>
      </c>
      <c r="B46" s="48"/>
      <c r="C46" s="65"/>
      <c r="D46" s="66"/>
      <c r="E46" s="72" t="s">
        <v>123</v>
      </c>
      <c r="F46" s="50"/>
      <c r="G46" s="49"/>
    </row>
    <row r="47" spans="1:7" s="52" customFormat="1" ht="36" customHeight="1" x14ac:dyDescent="0.15">
      <c r="A47" s="37">
        <v>46</v>
      </c>
      <c r="B47" s="48"/>
      <c r="C47" s="65"/>
      <c r="D47" s="66"/>
      <c r="E47" s="72" t="s">
        <v>123</v>
      </c>
      <c r="F47" s="50"/>
      <c r="G47" s="49"/>
    </row>
    <row r="48" spans="1:7" s="52" customFormat="1" ht="36" customHeight="1" x14ac:dyDescent="0.15">
      <c r="A48" s="37">
        <v>47</v>
      </c>
      <c r="B48" s="48"/>
      <c r="C48" s="65"/>
      <c r="D48" s="66"/>
      <c r="E48" s="72" t="s">
        <v>123</v>
      </c>
      <c r="F48" s="50"/>
      <c r="G48" s="49"/>
    </row>
    <row r="49" spans="1:7" s="52" customFormat="1" ht="36" customHeight="1" x14ac:dyDescent="0.15">
      <c r="A49" s="37">
        <v>48</v>
      </c>
      <c r="B49" s="48"/>
      <c r="C49" s="65"/>
      <c r="D49" s="66"/>
      <c r="E49" s="72" t="s">
        <v>123</v>
      </c>
      <c r="F49" s="50"/>
      <c r="G49" s="49"/>
    </row>
    <row r="50" spans="1:7" s="52" customFormat="1" ht="36" customHeight="1" x14ac:dyDescent="0.15">
      <c r="A50" s="37">
        <v>49</v>
      </c>
      <c r="B50" s="48"/>
      <c r="C50" s="65"/>
      <c r="D50" s="66"/>
      <c r="E50" s="72" t="s">
        <v>123</v>
      </c>
      <c r="F50" s="50"/>
      <c r="G50" s="49"/>
    </row>
    <row r="51" spans="1:7" s="52" customFormat="1" ht="36" customHeight="1" x14ac:dyDescent="0.15">
      <c r="A51" s="37">
        <v>50</v>
      </c>
      <c r="B51" s="48"/>
      <c r="C51" s="65"/>
      <c r="D51" s="66"/>
      <c r="E51" s="72" t="s">
        <v>123</v>
      </c>
      <c r="F51" s="50"/>
      <c r="G51" s="49"/>
    </row>
    <row r="52" spans="1:7" s="52" customFormat="1" ht="36" customHeight="1" x14ac:dyDescent="0.15">
      <c r="A52" s="37">
        <v>51</v>
      </c>
      <c r="B52" s="48"/>
      <c r="C52" s="65"/>
      <c r="D52" s="66"/>
      <c r="E52" s="72" t="s">
        <v>123</v>
      </c>
      <c r="F52" s="50"/>
      <c r="G52" s="49"/>
    </row>
    <row r="53" spans="1:7" s="52" customFormat="1" ht="36" customHeight="1" x14ac:dyDescent="0.15">
      <c r="A53" s="37">
        <v>52</v>
      </c>
      <c r="B53" s="48"/>
      <c r="C53" s="65"/>
      <c r="D53" s="66"/>
      <c r="E53" s="72" t="s">
        <v>123</v>
      </c>
      <c r="F53" s="50"/>
      <c r="G53" s="49"/>
    </row>
    <row r="54" spans="1:7" s="52" customFormat="1" ht="36" customHeight="1" x14ac:dyDescent="0.15">
      <c r="A54" s="37">
        <v>53</v>
      </c>
      <c r="B54" s="48"/>
      <c r="C54" s="65"/>
      <c r="D54" s="66"/>
      <c r="E54" s="72" t="s">
        <v>123</v>
      </c>
      <c r="F54" s="50"/>
      <c r="G54" s="49"/>
    </row>
    <row r="55" spans="1:7" s="52" customFormat="1" ht="36" customHeight="1" x14ac:dyDescent="0.15">
      <c r="A55" s="37">
        <v>54</v>
      </c>
      <c r="B55" s="48"/>
      <c r="C55" s="65"/>
      <c r="D55" s="66"/>
      <c r="E55" s="72" t="s">
        <v>123</v>
      </c>
      <c r="F55" s="50"/>
      <c r="G55" s="49"/>
    </row>
    <row r="56" spans="1:7" s="52" customFormat="1" ht="36" customHeight="1" x14ac:dyDescent="0.15">
      <c r="A56" s="37">
        <v>55</v>
      </c>
      <c r="B56" s="48"/>
      <c r="C56" s="65"/>
      <c r="D56" s="66"/>
      <c r="E56" s="72" t="s">
        <v>123</v>
      </c>
      <c r="F56" s="50"/>
      <c r="G56" s="49"/>
    </row>
    <row r="57" spans="1:7" s="52" customFormat="1" ht="36" customHeight="1" x14ac:dyDescent="0.15">
      <c r="A57" s="37">
        <v>56</v>
      </c>
      <c r="B57" s="48"/>
      <c r="C57" s="65"/>
      <c r="D57" s="66"/>
      <c r="E57" s="72" t="s">
        <v>123</v>
      </c>
      <c r="F57" s="50"/>
      <c r="G57" s="49"/>
    </row>
    <row r="58" spans="1:7" s="52" customFormat="1" ht="36" customHeight="1" x14ac:dyDescent="0.15">
      <c r="A58" s="37">
        <v>57</v>
      </c>
      <c r="B58" s="48"/>
      <c r="C58" s="65"/>
      <c r="D58" s="66"/>
      <c r="E58" s="72" t="s">
        <v>123</v>
      </c>
      <c r="F58" s="50"/>
      <c r="G58" s="49"/>
    </row>
    <row r="59" spans="1:7" s="52" customFormat="1" ht="36" customHeight="1" x14ac:dyDescent="0.15">
      <c r="A59" s="37">
        <v>58</v>
      </c>
      <c r="B59" s="48"/>
      <c r="C59" s="65"/>
      <c r="D59" s="66"/>
      <c r="E59" s="72" t="s">
        <v>123</v>
      </c>
      <c r="F59" s="50"/>
      <c r="G59" s="49"/>
    </row>
    <row r="60" spans="1:7" s="52" customFormat="1" ht="36" customHeight="1" x14ac:dyDescent="0.15">
      <c r="A60" s="37">
        <v>59</v>
      </c>
      <c r="B60" s="48"/>
      <c r="C60" s="65"/>
      <c r="D60" s="66"/>
      <c r="E60" s="72" t="s">
        <v>123</v>
      </c>
      <c r="F60" s="50"/>
      <c r="G60" s="49"/>
    </row>
    <row r="61" spans="1:7" s="52" customFormat="1" ht="36" customHeight="1" x14ac:dyDescent="0.15">
      <c r="A61" s="37">
        <v>60</v>
      </c>
      <c r="B61" s="48"/>
      <c r="C61" s="65"/>
      <c r="D61" s="66"/>
      <c r="E61" s="72" t="s">
        <v>123</v>
      </c>
      <c r="F61" s="50"/>
      <c r="G61" s="49"/>
    </row>
    <row r="62" spans="1:7" s="52" customFormat="1" ht="36" customHeight="1" x14ac:dyDescent="0.15">
      <c r="A62" s="37">
        <v>61</v>
      </c>
      <c r="B62" s="48"/>
      <c r="C62" s="65"/>
      <c r="D62" s="66"/>
      <c r="E62" s="72" t="s">
        <v>123</v>
      </c>
      <c r="F62" s="50"/>
      <c r="G62" s="49"/>
    </row>
    <row r="63" spans="1:7" s="52" customFormat="1" ht="36" customHeight="1" x14ac:dyDescent="0.15">
      <c r="A63" s="37">
        <v>62</v>
      </c>
      <c r="B63" s="48"/>
      <c r="C63" s="65"/>
      <c r="D63" s="66"/>
      <c r="E63" s="72" t="s">
        <v>123</v>
      </c>
      <c r="F63" s="50"/>
      <c r="G63" s="49"/>
    </row>
    <row r="64" spans="1:7" s="52" customFormat="1" ht="36" customHeight="1" x14ac:dyDescent="0.15">
      <c r="A64" s="37">
        <v>63</v>
      </c>
      <c r="B64" s="48"/>
      <c r="C64" s="65"/>
      <c r="D64" s="66"/>
      <c r="E64" s="72" t="s">
        <v>123</v>
      </c>
      <c r="F64" s="50"/>
      <c r="G64" s="49"/>
    </row>
    <row r="65" spans="1:7" s="52" customFormat="1" ht="36" customHeight="1" x14ac:dyDescent="0.15">
      <c r="A65" s="37">
        <v>64</v>
      </c>
      <c r="B65" s="48"/>
      <c r="C65" s="65"/>
      <c r="D65" s="66"/>
      <c r="E65" s="72" t="s">
        <v>123</v>
      </c>
      <c r="F65" s="50"/>
      <c r="G65" s="49"/>
    </row>
    <row r="66" spans="1:7" s="52" customFormat="1" ht="36" customHeight="1" x14ac:dyDescent="0.15">
      <c r="A66" s="37">
        <v>65</v>
      </c>
      <c r="B66" s="48"/>
      <c r="C66" s="65"/>
      <c r="D66" s="66"/>
      <c r="E66" s="72" t="s">
        <v>123</v>
      </c>
      <c r="F66" s="50"/>
      <c r="G66" s="49"/>
    </row>
    <row r="67" spans="1:7" s="52" customFormat="1" ht="36" customHeight="1" x14ac:dyDescent="0.15">
      <c r="A67" s="37">
        <v>66</v>
      </c>
      <c r="B67" s="48"/>
      <c r="C67" s="65"/>
      <c r="D67" s="66"/>
      <c r="E67" s="72" t="s">
        <v>123</v>
      </c>
      <c r="F67" s="50"/>
      <c r="G67" s="49"/>
    </row>
    <row r="68" spans="1:7" s="52" customFormat="1" ht="36" customHeight="1" x14ac:dyDescent="0.15">
      <c r="A68" s="37">
        <v>67</v>
      </c>
      <c r="B68" s="48"/>
      <c r="C68" s="65"/>
      <c r="D68" s="66"/>
      <c r="E68" s="72" t="s">
        <v>123</v>
      </c>
      <c r="F68" s="50"/>
      <c r="G68" s="49"/>
    </row>
    <row r="69" spans="1:7" s="52" customFormat="1" ht="36" customHeight="1" x14ac:dyDescent="0.15">
      <c r="A69" s="37">
        <v>68</v>
      </c>
      <c r="B69" s="48"/>
      <c r="C69" s="65"/>
      <c r="D69" s="66"/>
      <c r="E69" s="72" t="s">
        <v>123</v>
      </c>
      <c r="F69" s="50"/>
      <c r="G69" s="49"/>
    </row>
    <row r="70" spans="1:7" s="52" customFormat="1" ht="36" customHeight="1" x14ac:dyDescent="0.15">
      <c r="A70" s="37">
        <v>69</v>
      </c>
      <c r="B70" s="48"/>
      <c r="C70" s="65"/>
      <c r="D70" s="66"/>
      <c r="E70" s="72" t="s">
        <v>123</v>
      </c>
      <c r="F70" s="50"/>
      <c r="G70" s="49"/>
    </row>
    <row r="71" spans="1:7" s="52" customFormat="1" ht="36" customHeight="1" x14ac:dyDescent="0.15">
      <c r="A71" s="37">
        <v>70</v>
      </c>
      <c r="B71" s="48"/>
      <c r="C71" s="65"/>
      <c r="D71" s="66"/>
      <c r="E71" s="72" t="s">
        <v>123</v>
      </c>
      <c r="F71" s="50"/>
      <c r="G71" s="49"/>
    </row>
    <row r="72" spans="1:7" s="52" customFormat="1" ht="36" customHeight="1" x14ac:dyDescent="0.15">
      <c r="A72" s="37">
        <v>71</v>
      </c>
      <c r="B72" s="48"/>
      <c r="C72" s="65"/>
      <c r="D72" s="66"/>
      <c r="E72" s="72" t="s">
        <v>123</v>
      </c>
      <c r="F72" s="50"/>
      <c r="G72" s="49"/>
    </row>
    <row r="73" spans="1:7" s="52" customFormat="1" ht="36" customHeight="1" x14ac:dyDescent="0.15">
      <c r="A73" s="37">
        <v>72</v>
      </c>
      <c r="B73" s="48"/>
      <c r="C73" s="65"/>
      <c r="D73" s="66"/>
      <c r="E73" s="72" t="s">
        <v>123</v>
      </c>
      <c r="F73" s="50"/>
      <c r="G73" s="49"/>
    </row>
    <row r="74" spans="1:7" s="52" customFormat="1" ht="36" customHeight="1" x14ac:dyDescent="0.15">
      <c r="A74" s="37">
        <v>73</v>
      </c>
      <c r="B74" s="48"/>
      <c r="C74" s="65"/>
      <c r="D74" s="66"/>
      <c r="E74" s="72" t="s">
        <v>123</v>
      </c>
      <c r="F74" s="50"/>
      <c r="G74" s="49"/>
    </row>
    <row r="75" spans="1:7" s="52" customFormat="1" ht="36" customHeight="1" x14ac:dyDescent="0.15">
      <c r="A75" s="37">
        <v>74</v>
      </c>
      <c r="B75" s="48"/>
      <c r="C75" s="65"/>
      <c r="D75" s="66"/>
      <c r="E75" s="72" t="s">
        <v>123</v>
      </c>
      <c r="F75" s="50"/>
      <c r="G75" s="49"/>
    </row>
    <row r="76" spans="1:7" s="52" customFormat="1" ht="36" customHeight="1" x14ac:dyDescent="0.15">
      <c r="A76" s="37">
        <v>75</v>
      </c>
      <c r="B76" s="48"/>
      <c r="C76" s="65"/>
      <c r="D76" s="66"/>
      <c r="E76" s="72" t="s">
        <v>123</v>
      </c>
      <c r="F76" s="50"/>
      <c r="G76" s="49"/>
    </row>
    <row r="77" spans="1:7" s="52" customFormat="1" ht="36" customHeight="1" x14ac:dyDescent="0.15">
      <c r="A77" s="37">
        <v>76</v>
      </c>
      <c r="B77" s="48"/>
      <c r="C77" s="65"/>
      <c r="D77" s="66"/>
      <c r="E77" s="72" t="s">
        <v>123</v>
      </c>
      <c r="F77" s="50"/>
      <c r="G77" s="49"/>
    </row>
    <row r="78" spans="1:7" s="52" customFormat="1" ht="36" customHeight="1" x14ac:dyDescent="0.15">
      <c r="A78" s="37">
        <v>77</v>
      </c>
      <c r="B78" s="48"/>
      <c r="C78" s="65"/>
      <c r="D78" s="66"/>
      <c r="E78" s="72" t="s">
        <v>123</v>
      </c>
      <c r="F78" s="50"/>
      <c r="G78" s="49"/>
    </row>
    <row r="79" spans="1:7" s="52" customFormat="1" ht="36" customHeight="1" x14ac:dyDescent="0.15">
      <c r="A79" s="37">
        <v>78</v>
      </c>
      <c r="B79" s="48"/>
      <c r="C79" s="65"/>
      <c r="D79" s="66"/>
      <c r="E79" s="72" t="s">
        <v>123</v>
      </c>
      <c r="F79" s="50"/>
      <c r="G79" s="49"/>
    </row>
    <row r="80" spans="1:7" s="52" customFormat="1" ht="36" customHeight="1" x14ac:dyDescent="0.15">
      <c r="A80" s="37">
        <v>79</v>
      </c>
      <c r="B80" s="48"/>
      <c r="C80" s="65"/>
      <c r="D80" s="66"/>
      <c r="E80" s="72" t="s">
        <v>123</v>
      </c>
      <c r="F80" s="50"/>
      <c r="G80" s="49"/>
    </row>
    <row r="81" spans="1:7" s="52" customFormat="1" ht="36" customHeight="1" x14ac:dyDescent="0.15">
      <c r="A81" s="37">
        <v>80</v>
      </c>
      <c r="B81" s="48"/>
      <c r="C81" s="65"/>
      <c r="D81" s="66"/>
      <c r="E81" s="72" t="s">
        <v>123</v>
      </c>
      <c r="F81" s="50"/>
      <c r="G81" s="49"/>
    </row>
    <row r="82" spans="1:7" s="52" customFormat="1" ht="36" customHeight="1" x14ac:dyDescent="0.15">
      <c r="A82" s="37">
        <v>81</v>
      </c>
      <c r="B82" s="48"/>
      <c r="C82" s="65"/>
      <c r="D82" s="66"/>
      <c r="E82" s="72" t="s">
        <v>123</v>
      </c>
      <c r="F82" s="50"/>
      <c r="G82" s="49"/>
    </row>
    <row r="83" spans="1:7" s="52" customFormat="1" ht="36" customHeight="1" x14ac:dyDescent="0.15">
      <c r="A83" s="37">
        <v>82</v>
      </c>
      <c r="B83" s="48"/>
      <c r="C83" s="65"/>
      <c r="D83" s="66"/>
      <c r="E83" s="72" t="s">
        <v>123</v>
      </c>
      <c r="F83" s="50"/>
      <c r="G83" s="49"/>
    </row>
    <row r="84" spans="1:7" s="52" customFormat="1" ht="36" customHeight="1" x14ac:dyDescent="0.15">
      <c r="A84" s="37">
        <v>83</v>
      </c>
      <c r="B84" s="48"/>
      <c r="C84" s="65"/>
      <c r="D84" s="66"/>
      <c r="E84" s="72" t="s">
        <v>123</v>
      </c>
      <c r="F84" s="50"/>
      <c r="G84" s="49"/>
    </row>
    <row r="85" spans="1:7" s="52" customFormat="1" ht="36" customHeight="1" x14ac:dyDescent="0.15">
      <c r="A85" s="37">
        <v>84</v>
      </c>
      <c r="B85" s="48"/>
      <c r="C85" s="65"/>
      <c r="D85" s="66"/>
      <c r="E85" s="72" t="s">
        <v>123</v>
      </c>
      <c r="F85" s="50"/>
      <c r="G85" s="49"/>
    </row>
    <row r="86" spans="1:7" s="52" customFormat="1" ht="36" customHeight="1" x14ac:dyDescent="0.15">
      <c r="A86" s="37">
        <v>85</v>
      </c>
      <c r="B86" s="48"/>
      <c r="C86" s="65"/>
      <c r="D86" s="66"/>
      <c r="E86" s="72" t="s">
        <v>123</v>
      </c>
      <c r="F86" s="50"/>
      <c r="G86" s="49"/>
    </row>
    <row r="87" spans="1:7" s="52" customFormat="1" ht="36" customHeight="1" x14ac:dyDescent="0.15">
      <c r="A87" s="37">
        <v>86</v>
      </c>
      <c r="B87" s="48"/>
      <c r="C87" s="65"/>
      <c r="D87" s="66"/>
      <c r="E87" s="72" t="s">
        <v>123</v>
      </c>
      <c r="F87" s="50"/>
      <c r="G87" s="49"/>
    </row>
    <row r="88" spans="1:7" s="52" customFormat="1" ht="36" customHeight="1" x14ac:dyDescent="0.15">
      <c r="A88" s="37">
        <v>87</v>
      </c>
      <c r="B88" s="48"/>
      <c r="C88" s="65"/>
      <c r="D88" s="66"/>
      <c r="E88" s="72" t="s">
        <v>123</v>
      </c>
      <c r="F88" s="50"/>
      <c r="G88" s="49"/>
    </row>
    <row r="89" spans="1:7" s="52" customFormat="1" ht="36" customHeight="1" x14ac:dyDescent="0.15">
      <c r="A89" s="37">
        <v>88</v>
      </c>
      <c r="B89" s="48"/>
      <c r="C89" s="65"/>
      <c r="D89" s="66"/>
      <c r="E89" s="72" t="s">
        <v>123</v>
      </c>
      <c r="F89" s="50"/>
      <c r="G89" s="49"/>
    </row>
    <row r="90" spans="1:7" s="52" customFormat="1" ht="36" customHeight="1" x14ac:dyDescent="0.15">
      <c r="A90" s="37">
        <v>89</v>
      </c>
      <c r="B90" s="48"/>
      <c r="C90" s="65"/>
      <c r="D90" s="66"/>
      <c r="E90" s="72" t="s">
        <v>123</v>
      </c>
      <c r="F90" s="50"/>
      <c r="G90" s="49"/>
    </row>
    <row r="91" spans="1:7" s="52" customFormat="1" ht="36" customHeight="1" x14ac:dyDescent="0.15">
      <c r="A91" s="37">
        <v>90</v>
      </c>
      <c r="B91" s="48"/>
      <c r="C91" s="65"/>
      <c r="D91" s="66"/>
      <c r="E91" s="72" t="s">
        <v>123</v>
      </c>
      <c r="F91" s="50"/>
      <c r="G91" s="49"/>
    </row>
    <row r="92" spans="1:7" s="52" customFormat="1" ht="36" customHeight="1" x14ac:dyDescent="0.15">
      <c r="A92" s="37">
        <v>91</v>
      </c>
      <c r="B92" s="48"/>
      <c r="C92" s="65"/>
      <c r="D92" s="66"/>
      <c r="E92" s="72" t="s">
        <v>123</v>
      </c>
      <c r="F92" s="50"/>
      <c r="G92" s="49"/>
    </row>
    <row r="93" spans="1:7" s="52" customFormat="1" ht="36" customHeight="1" x14ac:dyDescent="0.15">
      <c r="A93" s="37">
        <v>92</v>
      </c>
      <c r="B93" s="48"/>
      <c r="C93" s="65"/>
      <c r="D93" s="66"/>
      <c r="E93" s="72" t="s">
        <v>123</v>
      </c>
      <c r="F93" s="50"/>
      <c r="G93" s="49"/>
    </row>
    <row r="94" spans="1:7" s="52" customFormat="1" ht="36" customHeight="1" x14ac:dyDescent="0.15">
      <c r="A94" s="37">
        <v>93</v>
      </c>
      <c r="B94" s="48"/>
      <c r="C94" s="65"/>
      <c r="D94" s="66"/>
      <c r="E94" s="72" t="s">
        <v>123</v>
      </c>
      <c r="F94" s="50"/>
      <c r="G94" s="49"/>
    </row>
    <row r="95" spans="1:7" s="52" customFormat="1" ht="36" customHeight="1" x14ac:dyDescent="0.15">
      <c r="A95" s="37">
        <v>94</v>
      </c>
      <c r="B95" s="48"/>
      <c r="C95" s="65"/>
      <c r="D95" s="66"/>
      <c r="E95" s="72" t="s">
        <v>123</v>
      </c>
      <c r="F95" s="50"/>
      <c r="G95" s="49"/>
    </row>
    <row r="96" spans="1:7" s="52" customFormat="1" ht="36" customHeight="1" x14ac:dyDescent="0.15">
      <c r="A96" s="37">
        <v>95</v>
      </c>
      <c r="B96" s="48"/>
      <c r="C96" s="65"/>
      <c r="D96" s="66"/>
      <c r="E96" s="72" t="s">
        <v>123</v>
      </c>
      <c r="F96" s="50"/>
      <c r="G96" s="49"/>
    </row>
    <row r="97" spans="1:7" s="52" customFormat="1" ht="36" customHeight="1" x14ac:dyDescent="0.15">
      <c r="A97" s="37">
        <v>96</v>
      </c>
      <c r="B97" s="48"/>
      <c r="C97" s="65"/>
      <c r="D97" s="66"/>
      <c r="E97" s="72" t="s">
        <v>123</v>
      </c>
      <c r="F97" s="50"/>
      <c r="G97" s="49"/>
    </row>
    <row r="98" spans="1:7" s="52" customFormat="1" ht="36" customHeight="1" x14ac:dyDescent="0.15">
      <c r="A98" s="37">
        <v>97</v>
      </c>
      <c r="B98" s="48"/>
      <c r="C98" s="65"/>
      <c r="D98" s="66"/>
      <c r="E98" s="72" t="s">
        <v>123</v>
      </c>
      <c r="F98" s="50"/>
      <c r="G98" s="49"/>
    </row>
    <row r="99" spans="1:7" s="52" customFormat="1" ht="36" customHeight="1" x14ac:dyDescent="0.15">
      <c r="A99" s="37">
        <v>98</v>
      </c>
      <c r="B99" s="48"/>
      <c r="C99" s="65"/>
      <c r="D99" s="66"/>
      <c r="E99" s="72" t="s">
        <v>123</v>
      </c>
      <c r="F99" s="50"/>
      <c r="G99" s="49"/>
    </row>
    <row r="100" spans="1:7" s="52" customFormat="1" ht="36" customHeight="1" x14ac:dyDescent="0.15">
      <c r="A100" s="37">
        <v>99</v>
      </c>
      <c r="B100" s="48"/>
      <c r="C100" s="65"/>
      <c r="D100" s="66"/>
      <c r="E100" s="72" t="s">
        <v>123</v>
      </c>
      <c r="F100" s="50"/>
      <c r="G100" s="49"/>
    </row>
    <row r="101" spans="1:7" s="52" customFormat="1" ht="36" customHeight="1" x14ac:dyDescent="0.15">
      <c r="A101" s="37">
        <v>100</v>
      </c>
      <c r="B101" s="48"/>
      <c r="C101" s="65"/>
      <c r="D101" s="66"/>
      <c r="E101" s="72" t="s">
        <v>123</v>
      </c>
      <c r="F101" s="50"/>
      <c r="G101" s="49"/>
    </row>
    <row r="102" spans="1:7" s="52" customFormat="1" ht="36" customHeight="1" x14ac:dyDescent="0.15">
      <c r="A102" s="37">
        <v>101</v>
      </c>
      <c r="B102" s="48"/>
      <c r="C102" s="65"/>
      <c r="D102" s="66"/>
      <c r="E102" s="72" t="s">
        <v>123</v>
      </c>
      <c r="F102" s="50"/>
      <c r="G102" s="49"/>
    </row>
    <row r="103" spans="1:7" s="52" customFormat="1" ht="36" customHeight="1" x14ac:dyDescent="0.15">
      <c r="A103" s="37">
        <v>102</v>
      </c>
      <c r="B103" s="48"/>
      <c r="C103" s="65"/>
      <c r="D103" s="66"/>
      <c r="E103" s="72" t="s">
        <v>123</v>
      </c>
      <c r="F103" s="50"/>
      <c r="G103" s="49"/>
    </row>
    <row r="104" spans="1:7" s="52" customFormat="1" ht="36" customHeight="1" x14ac:dyDescent="0.15">
      <c r="A104" s="37">
        <v>103</v>
      </c>
      <c r="B104" s="48"/>
      <c r="C104" s="65"/>
      <c r="D104" s="66"/>
      <c r="E104" s="72" t="s">
        <v>123</v>
      </c>
      <c r="F104" s="50"/>
      <c r="G104" s="49"/>
    </row>
    <row r="105" spans="1:7" s="52" customFormat="1" ht="36" customHeight="1" x14ac:dyDescent="0.15">
      <c r="A105" s="37">
        <v>104</v>
      </c>
      <c r="B105" s="48"/>
      <c r="C105" s="65"/>
      <c r="D105" s="66"/>
      <c r="E105" s="72" t="s">
        <v>123</v>
      </c>
      <c r="F105" s="50"/>
      <c r="G105" s="49"/>
    </row>
    <row r="106" spans="1:7" s="52" customFormat="1" ht="36" customHeight="1" x14ac:dyDescent="0.15">
      <c r="A106" s="37">
        <v>105</v>
      </c>
      <c r="B106" s="48"/>
      <c r="C106" s="65"/>
      <c r="D106" s="66"/>
      <c r="E106" s="72" t="s">
        <v>123</v>
      </c>
      <c r="F106" s="50"/>
      <c r="G106" s="49"/>
    </row>
    <row r="107" spans="1:7" s="52" customFormat="1" ht="36" customHeight="1" x14ac:dyDescent="0.15">
      <c r="A107" s="37">
        <v>106</v>
      </c>
      <c r="B107" s="48"/>
      <c r="C107" s="65"/>
      <c r="D107" s="66"/>
      <c r="E107" s="72" t="s">
        <v>123</v>
      </c>
      <c r="F107" s="50"/>
      <c r="G107" s="49"/>
    </row>
    <row r="108" spans="1:7" s="52" customFormat="1" ht="36" customHeight="1" x14ac:dyDescent="0.15">
      <c r="A108" s="37">
        <v>107</v>
      </c>
      <c r="B108" s="48"/>
      <c r="C108" s="65"/>
      <c r="D108" s="66"/>
      <c r="E108" s="72" t="s">
        <v>123</v>
      </c>
      <c r="F108" s="50"/>
      <c r="G108" s="49"/>
    </row>
    <row r="109" spans="1:7" s="52" customFormat="1" ht="36" customHeight="1" x14ac:dyDescent="0.15">
      <c r="A109" s="37">
        <v>108</v>
      </c>
      <c r="B109" s="48"/>
      <c r="C109" s="65"/>
      <c r="D109" s="66"/>
      <c r="E109" s="72" t="s">
        <v>123</v>
      </c>
      <c r="F109" s="50"/>
      <c r="G109" s="49"/>
    </row>
    <row r="110" spans="1:7" s="52" customFormat="1" ht="36" customHeight="1" x14ac:dyDescent="0.15">
      <c r="A110" s="37">
        <v>109</v>
      </c>
      <c r="B110" s="48"/>
      <c r="C110" s="65"/>
      <c r="D110" s="66"/>
      <c r="E110" s="72" t="s">
        <v>123</v>
      </c>
      <c r="F110" s="50"/>
      <c r="G110" s="49"/>
    </row>
    <row r="111" spans="1:7" s="52" customFormat="1" ht="36" customHeight="1" x14ac:dyDescent="0.15">
      <c r="A111" s="37">
        <v>110</v>
      </c>
      <c r="B111" s="48"/>
      <c r="C111" s="65"/>
      <c r="D111" s="66"/>
      <c r="E111" s="72" t="s">
        <v>123</v>
      </c>
      <c r="F111" s="50"/>
      <c r="G111" s="49"/>
    </row>
    <row r="112" spans="1:7" s="52" customFormat="1" ht="36" customHeight="1" x14ac:dyDescent="0.15">
      <c r="A112" s="37">
        <v>111</v>
      </c>
      <c r="B112" s="48"/>
      <c r="C112" s="65"/>
      <c r="D112" s="66"/>
      <c r="E112" s="72" t="s">
        <v>123</v>
      </c>
      <c r="F112" s="50"/>
      <c r="G112" s="49"/>
    </row>
    <row r="113" spans="1:7" s="52" customFormat="1" ht="36" customHeight="1" x14ac:dyDescent="0.15">
      <c r="A113" s="37">
        <v>112</v>
      </c>
      <c r="B113" s="48"/>
      <c r="C113" s="65"/>
      <c r="D113" s="66"/>
      <c r="E113" s="72" t="s">
        <v>123</v>
      </c>
      <c r="F113" s="50"/>
      <c r="G113" s="49"/>
    </row>
    <row r="114" spans="1:7" s="52" customFormat="1" ht="36" customHeight="1" x14ac:dyDescent="0.15">
      <c r="A114" s="37">
        <v>113</v>
      </c>
      <c r="B114" s="48"/>
      <c r="C114" s="65"/>
      <c r="D114" s="66"/>
      <c r="E114" s="72" t="s">
        <v>123</v>
      </c>
      <c r="F114" s="50"/>
      <c r="G114" s="49"/>
    </row>
    <row r="115" spans="1:7" s="52" customFormat="1" ht="36" customHeight="1" x14ac:dyDescent="0.15">
      <c r="A115" s="37">
        <v>114</v>
      </c>
      <c r="B115" s="48"/>
      <c r="C115" s="65"/>
      <c r="D115" s="66"/>
      <c r="E115" s="72" t="s">
        <v>123</v>
      </c>
      <c r="F115" s="50"/>
      <c r="G115" s="49"/>
    </row>
    <row r="116" spans="1:7" s="52" customFormat="1" ht="36" customHeight="1" x14ac:dyDescent="0.15">
      <c r="A116" s="37">
        <v>115</v>
      </c>
      <c r="B116" s="48"/>
      <c r="C116" s="65"/>
      <c r="D116" s="66"/>
      <c r="E116" s="72" t="s">
        <v>123</v>
      </c>
      <c r="F116" s="50"/>
      <c r="G116" s="49"/>
    </row>
    <row r="117" spans="1:7" s="52" customFormat="1" ht="36" customHeight="1" x14ac:dyDescent="0.15">
      <c r="A117" s="37">
        <v>116</v>
      </c>
      <c r="B117" s="48"/>
      <c r="C117" s="65"/>
      <c r="D117" s="66"/>
      <c r="E117" s="72" t="s">
        <v>123</v>
      </c>
      <c r="F117" s="50"/>
      <c r="G117" s="49"/>
    </row>
    <row r="118" spans="1:7" s="52" customFormat="1" ht="36" customHeight="1" x14ac:dyDescent="0.15">
      <c r="A118" s="37">
        <v>117</v>
      </c>
      <c r="B118" s="48"/>
      <c r="C118" s="65"/>
      <c r="D118" s="66"/>
      <c r="E118" s="72" t="s">
        <v>123</v>
      </c>
      <c r="F118" s="50"/>
      <c r="G118" s="49"/>
    </row>
    <row r="119" spans="1:7" s="52" customFormat="1" ht="36" customHeight="1" x14ac:dyDescent="0.15">
      <c r="A119" s="37">
        <v>118</v>
      </c>
      <c r="B119" s="48"/>
      <c r="C119" s="65"/>
      <c r="D119" s="66"/>
      <c r="E119" s="72" t="s">
        <v>123</v>
      </c>
      <c r="F119" s="50"/>
      <c r="G119" s="49"/>
    </row>
    <row r="120" spans="1:7" s="52" customFormat="1" ht="36" customHeight="1" x14ac:dyDescent="0.15">
      <c r="A120" s="37">
        <v>119</v>
      </c>
      <c r="B120" s="48"/>
      <c r="C120" s="65"/>
      <c r="D120" s="66"/>
      <c r="E120" s="72" t="s">
        <v>123</v>
      </c>
      <c r="F120" s="50"/>
      <c r="G120" s="49"/>
    </row>
    <row r="121" spans="1:7" s="52" customFormat="1" ht="36" customHeight="1" x14ac:dyDescent="0.15">
      <c r="A121" s="37">
        <v>120</v>
      </c>
      <c r="B121" s="48"/>
      <c r="C121" s="65"/>
      <c r="D121" s="66"/>
      <c r="E121" s="72" t="s">
        <v>123</v>
      </c>
      <c r="F121" s="50"/>
      <c r="G121" s="49"/>
    </row>
    <row r="122" spans="1:7" s="52" customFormat="1" ht="36" customHeight="1" x14ac:dyDescent="0.15">
      <c r="A122" s="37">
        <v>121</v>
      </c>
      <c r="B122" s="48"/>
      <c r="C122" s="65"/>
      <c r="D122" s="66"/>
      <c r="E122" s="72" t="s">
        <v>123</v>
      </c>
      <c r="F122" s="50"/>
      <c r="G122" s="49"/>
    </row>
    <row r="123" spans="1:7" s="52" customFormat="1" ht="36" customHeight="1" x14ac:dyDescent="0.15">
      <c r="A123" s="37">
        <v>122</v>
      </c>
      <c r="B123" s="48"/>
      <c r="C123" s="65"/>
      <c r="D123" s="66"/>
      <c r="E123" s="72" t="s">
        <v>123</v>
      </c>
      <c r="F123" s="50"/>
      <c r="G123" s="49"/>
    </row>
    <row r="124" spans="1:7" s="52" customFormat="1" ht="36" customHeight="1" x14ac:dyDescent="0.15">
      <c r="A124" s="37">
        <v>123</v>
      </c>
      <c r="B124" s="48"/>
      <c r="C124" s="65"/>
      <c r="D124" s="66"/>
      <c r="E124" s="72" t="s">
        <v>123</v>
      </c>
      <c r="F124" s="50"/>
      <c r="G124" s="49"/>
    </row>
    <row r="125" spans="1:7" s="52" customFormat="1" ht="36" customHeight="1" x14ac:dyDescent="0.15">
      <c r="A125" s="37">
        <v>124</v>
      </c>
      <c r="B125" s="48"/>
      <c r="C125" s="65"/>
      <c r="D125" s="66"/>
      <c r="E125" s="72" t="s">
        <v>123</v>
      </c>
      <c r="F125" s="50"/>
      <c r="G125" s="49"/>
    </row>
    <row r="126" spans="1:7" s="52" customFormat="1" ht="36" customHeight="1" x14ac:dyDescent="0.15">
      <c r="A126" s="37">
        <v>125</v>
      </c>
      <c r="B126" s="48"/>
      <c r="C126" s="65"/>
      <c r="D126" s="66"/>
      <c r="E126" s="72" t="s">
        <v>123</v>
      </c>
      <c r="F126" s="50"/>
      <c r="G126" s="49"/>
    </row>
    <row r="127" spans="1:7" s="52" customFormat="1" ht="36" customHeight="1" x14ac:dyDescent="0.15">
      <c r="A127" s="37">
        <v>126</v>
      </c>
      <c r="B127" s="48"/>
      <c r="C127" s="65"/>
      <c r="D127" s="66"/>
      <c r="E127" s="72" t="s">
        <v>123</v>
      </c>
      <c r="F127" s="50"/>
      <c r="G127" s="49"/>
    </row>
    <row r="128" spans="1:7" s="52" customFormat="1" ht="36" customHeight="1" x14ac:dyDescent="0.15">
      <c r="A128" s="37">
        <v>127</v>
      </c>
      <c r="B128" s="48"/>
      <c r="C128" s="65"/>
      <c r="D128" s="66"/>
      <c r="E128" s="72" t="s">
        <v>123</v>
      </c>
      <c r="F128" s="50"/>
      <c r="G128" s="49"/>
    </row>
    <row r="129" spans="1:7" s="52" customFormat="1" ht="36" customHeight="1" x14ac:dyDescent="0.15">
      <c r="A129" s="37">
        <v>128</v>
      </c>
      <c r="B129" s="48"/>
      <c r="C129" s="65"/>
      <c r="D129" s="66"/>
      <c r="E129" s="72" t="s">
        <v>123</v>
      </c>
      <c r="F129" s="50"/>
      <c r="G129" s="49"/>
    </row>
    <row r="130" spans="1:7" s="52" customFormat="1" ht="36" customHeight="1" x14ac:dyDescent="0.15">
      <c r="A130" s="37">
        <v>129</v>
      </c>
      <c r="B130" s="48"/>
      <c r="C130" s="65"/>
      <c r="D130" s="66"/>
      <c r="E130" s="72" t="s">
        <v>123</v>
      </c>
      <c r="F130" s="50"/>
      <c r="G130" s="49"/>
    </row>
    <row r="131" spans="1:7" s="52" customFormat="1" ht="36" customHeight="1" x14ac:dyDescent="0.15">
      <c r="A131" s="37">
        <v>130</v>
      </c>
      <c r="B131" s="48"/>
      <c r="C131" s="65"/>
      <c r="D131" s="66"/>
      <c r="E131" s="72" t="s">
        <v>123</v>
      </c>
      <c r="F131" s="50"/>
      <c r="G131" s="49"/>
    </row>
    <row r="132" spans="1:7" s="52" customFormat="1" ht="36" customHeight="1" x14ac:dyDescent="0.15">
      <c r="A132" s="37">
        <v>131</v>
      </c>
      <c r="B132" s="48"/>
      <c r="C132" s="65"/>
      <c r="D132" s="66"/>
      <c r="E132" s="72" t="s">
        <v>123</v>
      </c>
      <c r="F132" s="50"/>
      <c r="G132" s="49"/>
    </row>
    <row r="133" spans="1:7" s="52" customFormat="1" ht="36" customHeight="1" x14ac:dyDescent="0.15">
      <c r="A133" s="37">
        <v>132</v>
      </c>
      <c r="B133" s="48"/>
      <c r="C133" s="65"/>
      <c r="D133" s="66"/>
      <c r="E133" s="72" t="s">
        <v>123</v>
      </c>
      <c r="F133" s="50"/>
      <c r="G133" s="49"/>
    </row>
    <row r="134" spans="1:7" s="52" customFormat="1" ht="36" customHeight="1" x14ac:dyDescent="0.15">
      <c r="A134" s="37">
        <v>133</v>
      </c>
      <c r="B134" s="48"/>
      <c r="C134" s="65"/>
      <c r="D134" s="66"/>
      <c r="E134" s="72" t="s">
        <v>123</v>
      </c>
      <c r="F134" s="50"/>
      <c r="G134" s="49"/>
    </row>
    <row r="135" spans="1:7" s="52" customFormat="1" ht="36" customHeight="1" x14ac:dyDescent="0.15">
      <c r="A135" s="37">
        <v>134</v>
      </c>
      <c r="B135" s="48"/>
      <c r="C135" s="65"/>
      <c r="D135" s="66"/>
      <c r="E135" s="72" t="s">
        <v>123</v>
      </c>
      <c r="F135" s="50"/>
      <c r="G135" s="49"/>
    </row>
    <row r="136" spans="1:7" s="52" customFormat="1" ht="36" customHeight="1" x14ac:dyDescent="0.15">
      <c r="A136" s="37">
        <v>135</v>
      </c>
      <c r="B136" s="48"/>
      <c r="C136" s="65"/>
      <c r="D136" s="66"/>
      <c r="E136" s="72" t="s">
        <v>123</v>
      </c>
      <c r="F136" s="50"/>
      <c r="G136" s="49"/>
    </row>
    <row r="137" spans="1:7" s="52" customFormat="1" ht="36" customHeight="1" x14ac:dyDescent="0.15">
      <c r="A137" s="37">
        <v>136</v>
      </c>
      <c r="B137" s="48"/>
      <c r="C137" s="65"/>
      <c r="D137" s="66"/>
      <c r="E137" s="72" t="s">
        <v>123</v>
      </c>
      <c r="F137" s="50"/>
      <c r="G137" s="49"/>
    </row>
    <row r="138" spans="1:7" s="52" customFormat="1" ht="36" customHeight="1" x14ac:dyDescent="0.15">
      <c r="A138" s="37">
        <v>137</v>
      </c>
      <c r="B138" s="48"/>
      <c r="C138" s="65"/>
      <c r="D138" s="66"/>
      <c r="E138" s="72" t="s">
        <v>123</v>
      </c>
      <c r="F138" s="50"/>
      <c r="G138" s="49"/>
    </row>
    <row r="139" spans="1:7" s="52" customFormat="1" ht="36" customHeight="1" x14ac:dyDescent="0.15">
      <c r="A139" s="37">
        <v>138</v>
      </c>
      <c r="B139" s="48"/>
      <c r="C139" s="65"/>
      <c r="D139" s="66"/>
      <c r="E139" s="72" t="s">
        <v>123</v>
      </c>
      <c r="F139" s="50"/>
      <c r="G139" s="49"/>
    </row>
    <row r="140" spans="1:7" s="52" customFormat="1" ht="36" customHeight="1" x14ac:dyDescent="0.15">
      <c r="A140" s="37">
        <v>139</v>
      </c>
      <c r="B140" s="48"/>
      <c r="C140" s="65"/>
      <c r="D140" s="66"/>
      <c r="E140" s="72" t="s">
        <v>123</v>
      </c>
      <c r="F140" s="50"/>
      <c r="G140" s="49"/>
    </row>
    <row r="141" spans="1:7" s="52" customFormat="1" ht="36" customHeight="1" x14ac:dyDescent="0.15">
      <c r="A141" s="37">
        <v>140</v>
      </c>
      <c r="B141" s="47"/>
      <c r="C141" s="68"/>
      <c r="D141" s="69"/>
      <c r="E141" s="72" t="s">
        <v>123</v>
      </c>
      <c r="F141" s="49"/>
      <c r="G141" s="49"/>
    </row>
    <row r="142" spans="1:7" ht="36" customHeight="1" x14ac:dyDescent="0.15">
      <c r="A142" s="37">
        <v>141</v>
      </c>
      <c r="B142" s="48"/>
      <c r="C142" s="65"/>
      <c r="D142" s="66"/>
      <c r="E142" s="72" t="s">
        <v>123</v>
      </c>
      <c r="F142" s="50"/>
      <c r="G142" s="49"/>
    </row>
    <row r="143" spans="1:7" ht="36" customHeight="1" x14ac:dyDescent="0.15">
      <c r="A143" s="37">
        <v>142</v>
      </c>
      <c r="B143" s="48"/>
      <c r="C143" s="65"/>
      <c r="D143" s="66"/>
      <c r="E143" s="72" t="s">
        <v>123</v>
      </c>
      <c r="F143" s="50"/>
      <c r="G143" s="49"/>
    </row>
    <row r="144" spans="1:7" ht="36" customHeight="1" x14ac:dyDescent="0.15">
      <c r="A144" s="37">
        <v>143</v>
      </c>
      <c r="B144" s="48"/>
      <c r="C144" s="65"/>
      <c r="D144" s="66"/>
      <c r="E144" s="72" t="s">
        <v>123</v>
      </c>
      <c r="F144" s="50"/>
      <c r="G144" s="49"/>
    </row>
    <row r="145" spans="1:7" ht="36" customHeight="1" x14ac:dyDescent="0.15">
      <c r="A145" s="37">
        <v>144</v>
      </c>
      <c r="B145" s="48"/>
      <c r="C145" s="65"/>
      <c r="D145" s="66"/>
      <c r="E145" s="72" t="s">
        <v>123</v>
      </c>
      <c r="F145" s="50"/>
      <c r="G145" s="49"/>
    </row>
    <row r="146" spans="1:7" ht="36" customHeight="1" x14ac:dyDescent="0.15">
      <c r="A146" s="37">
        <v>145</v>
      </c>
      <c r="B146" s="48"/>
      <c r="C146" s="65"/>
      <c r="D146" s="66"/>
      <c r="E146" s="72" t="s">
        <v>123</v>
      </c>
      <c r="F146" s="50"/>
      <c r="G146" s="49"/>
    </row>
    <row r="147" spans="1:7" ht="36" customHeight="1" x14ac:dyDescent="0.15">
      <c r="A147" s="37">
        <v>146</v>
      </c>
      <c r="B147" s="48"/>
      <c r="C147" s="65"/>
      <c r="D147" s="66"/>
      <c r="E147" s="72" t="s">
        <v>123</v>
      </c>
      <c r="F147" s="50"/>
      <c r="G147" s="49"/>
    </row>
    <row r="148" spans="1:7" ht="36" customHeight="1" x14ac:dyDescent="0.15">
      <c r="A148" s="37">
        <v>147</v>
      </c>
      <c r="B148" s="48"/>
      <c r="C148" s="65"/>
      <c r="D148" s="66"/>
      <c r="E148" s="72" t="s">
        <v>123</v>
      </c>
      <c r="F148" s="50"/>
      <c r="G148" s="49"/>
    </row>
    <row r="149" spans="1:7" ht="36" customHeight="1" x14ac:dyDescent="0.15">
      <c r="A149" s="37">
        <v>148</v>
      </c>
      <c r="B149" s="48"/>
      <c r="C149" s="65"/>
      <c r="D149" s="66"/>
      <c r="E149" s="72" t="s">
        <v>123</v>
      </c>
      <c r="F149" s="50"/>
      <c r="G149" s="49"/>
    </row>
    <row r="150" spans="1:7" ht="36" customHeight="1" x14ac:dyDescent="0.15">
      <c r="A150" s="37">
        <v>149</v>
      </c>
      <c r="B150" s="48"/>
      <c r="C150" s="65"/>
      <c r="D150" s="66"/>
      <c r="E150" s="72" t="s">
        <v>123</v>
      </c>
      <c r="F150" s="50"/>
      <c r="G150" s="49"/>
    </row>
    <row r="151" spans="1:7" ht="36" customHeight="1" x14ac:dyDescent="0.15">
      <c r="A151" s="37">
        <v>150</v>
      </c>
      <c r="B151" s="48"/>
      <c r="C151" s="65"/>
      <c r="D151" s="66"/>
      <c r="E151" s="72" t="s">
        <v>123</v>
      </c>
      <c r="F151" s="50"/>
      <c r="G151" s="49"/>
    </row>
    <row r="152" spans="1:7" ht="36" customHeight="1" x14ac:dyDescent="0.15">
      <c r="A152" s="37">
        <v>151</v>
      </c>
      <c r="B152" s="48"/>
      <c r="C152" s="65"/>
      <c r="D152" s="66"/>
      <c r="E152" s="72" t="s">
        <v>123</v>
      </c>
      <c r="F152" s="50"/>
      <c r="G152" s="49"/>
    </row>
    <row r="153" spans="1:7" ht="36" customHeight="1" x14ac:dyDescent="0.15">
      <c r="A153" s="37">
        <v>152</v>
      </c>
      <c r="B153" s="48"/>
      <c r="C153" s="65"/>
      <c r="D153" s="66"/>
      <c r="E153" s="72" t="s">
        <v>123</v>
      </c>
      <c r="F153" s="50"/>
      <c r="G153" s="49"/>
    </row>
    <row r="154" spans="1:7" ht="36" customHeight="1" x14ac:dyDescent="0.15">
      <c r="A154" s="37">
        <v>153</v>
      </c>
      <c r="B154" s="48"/>
      <c r="C154" s="65"/>
      <c r="D154" s="66"/>
      <c r="E154" s="72" t="s">
        <v>123</v>
      </c>
      <c r="F154" s="50"/>
      <c r="G154" s="49"/>
    </row>
    <row r="155" spans="1:7" ht="36" customHeight="1" x14ac:dyDescent="0.15">
      <c r="A155" s="37">
        <v>154</v>
      </c>
      <c r="B155" s="47"/>
      <c r="C155" s="68"/>
      <c r="D155" s="69"/>
      <c r="E155" s="72" t="s">
        <v>123</v>
      </c>
      <c r="F155" s="49"/>
      <c r="G155" s="49"/>
    </row>
    <row r="156" spans="1:7" ht="36" customHeight="1" x14ac:dyDescent="0.15">
      <c r="A156" s="37">
        <v>155</v>
      </c>
      <c r="B156" s="48"/>
      <c r="C156" s="65"/>
      <c r="D156" s="66"/>
      <c r="E156" s="72" t="s">
        <v>123</v>
      </c>
      <c r="F156" s="50"/>
      <c r="G156" s="49"/>
    </row>
    <row r="157" spans="1:7" ht="36" customHeight="1" x14ac:dyDescent="0.15">
      <c r="A157" s="37">
        <v>156</v>
      </c>
      <c r="B157" s="48"/>
      <c r="C157" s="65"/>
      <c r="D157" s="66"/>
      <c r="E157" s="72" t="s">
        <v>123</v>
      </c>
      <c r="F157" s="50"/>
      <c r="G157" s="49"/>
    </row>
    <row r="158" spans="1:7" ht="36" customHeight="1" x14ac:dyDescent="0.15">
      <c r="A158" s="37">
        <v>157</v>
      </c>
      <c r="B158" s="48"/>
      <c r="C158" s="65"/>
      <c r="D158" s="66"/>
      <c r="E158" s="72" t="s">
        <v>123</v>
      </c>
      <c r="F158" s="50"/>
      <c r="G158" s="49"/>
    </row>
    <row r="159" spans="1:7" ht="36" customHeight="1" x14ac:dyDescent="0.15">
      <c r="A159" s="37">
        <v>158</v>
      </c>
      <c r="B159" s="48"/>
      <c r="C159" s="65"/>
      <c r="D159" s="66"/>
      <c r="E159" s="72" t="s">
        <v>123</v>
      </c>
      <c r="F159" s="50"/>
      <c r="G159" s="49"/>
    </row>
    <row r="160" spans="1:7" ht="36" customHeight="1" x14ac:dyDescent="0.15">
      <c r="A160" s="37">
        <v>159</v>
      </c>
      <c r="B160" s="48"/>
      <c r="C160" s="65"/>
      <c r="D160" s="66"/>
      <c r="E160" s="72" t="s">
        <v>123</v>
      </c>
      <c r="F160" s="50"/>
      <c r="G160" s="49"/>
    </row>
    <row r="161" spans="1:7" ht="36" customHeight="1" x14ac:dyDescent="0.15">
      <c r="A161" s="37">
        <v>160</v>
      </c>
      <c r="B161" s="48"/>
      <c r="C161" s="65"/>
      <c r="D161" s="66"/>
      <c r="E161" s="72" t="s">
        <v>123</v>
      </c>
      <c r="F161" s="50"/>
      <c r="G161" s="49"/>
    </row>
    <row r="162" spans="1:7" ht="36" customHeight="1" x14ac:dyDescent="0.15">
      <c r="A162" s="37">
        <v>161</v>
      </c>
      <c r="B162" s="48"/>
      <c r="C162" s="65"/>
      <c r="D162" s="66"/>
      <c r="E162" s="72" t="s">
        <v>123</v>
      </c>
      <c r="F162" s="50"/>
      <c r="G162" s="49"/>
    </row>
    <row r="163" spans="1:7" ht="36" customHeight="1" x14ac:dyDescent="0.15">
      <c r="A163" s="37">
        <v>162</v>
      </c>
      <c r="B163" s="48"/>
      <c r="C163" s="65"/>
      <c r="D163" s="66"/>
      <c r="E163" s="72" t="s">
        <v>123</v>
      </c>
      <c r="F163" s="50"/>
      <c r="G163" s="49"/>
    </row>
    <row r="164" spans="1:7" ht="36" customHeight="1" x14ac:dyDescent="0.15">
      <c r="A164" s="37">
        <v>163</v>
      </c>
      <c r="B164" s="48"/>
      <c r="C164" s="65"/>
      <c r="D164" s="66"/>
      <c r="E164" s="72" t="s">
        <v>123</v>
      </c>
      <c r="F164" s="50"/>
      <c r="G164" s="49"/>
    </row>
    <row r="165" spans="1:7" ht="36" customHeight="1" x14ac:dyDescent="0.15">
      <c r="A165" s="37">
        <v>164</v>
      </c>
      <c r="B165" s="48"/>
      <c r="C165" s="65"/>
      <c r="D165" s="66"/>
      <c r="E165" s="72" t="s">
        <v>123</v>
      </c>
      <c r="F165" s="50"/>
      <c r="G165" s="49"/>
    </row>
    <row r="166" spans="1:7" ht="36" customHeight="1" x14ac:dyDescent="0.15">
      <c r="A166" s="37">
        <v>165</v>
      </c>
      <c r="B166" s="48"/>
      <c r="C166" s="65"/>
      <c r="D166" s="66"/>
      <c r="E166" s="72" t="s">
        <v>123</v>
      </c>
      <c r="F166" s="50"/>
      <c r="G166" s="49"/>
    </row>
    <row r="167" spans="1:7" ht="36" customHeight="1" x14ac:dyDescent="0.15">
      <c r="A167" s="37">
        <v>166</v>
      </c>
      <c r="B167" s="48"/>
      <c r="C167" s="65"/>
      <c r="D167" s="66"/>
      <c r="E167" s="72" t="s">
        <v>123</v>
      </c>
      <c r="F167" s="50"/>
      <c r="G167" s="49"/>
    </row>
    <row r="168" spans="1:7" ht="36" customHeight="1" x14ac:dyDescent="0.15">
      <c r="A168" s="37">
        <v>167</v>
      </c>
      <c r="B168" s="48"/>
      <c r="C168" s="65"/>
      <c r="D168" s="66"/>
      <c r="E168" s="72" t="s">
        <v>123</v>
      </c>
      <c r="F168" s="50"/>
      <c r="G168" s="49"/>
    </row>
    <row r="169" spans="1:7" ht="36" customHeight="1" x14ac:dyDescent="0.15">
      <c r="A169" s="37">
        <v>168</v>
      </c>
      <c r="B169" s="47"/>
      <c r="C169" s="68"/>
      <c r="D169" s="69"/>
      <c r="E169" s="72" t="s">
        <v>123</v>
      </c>
      <c r="F169" s="49"/>
      <c r="G169" s="49"/>
    </row>
    <row r="170" spans="1:7" ht="36" customHeight="1" x14ac:dyDescent="0.15">
      <c r="A170" s="37">
        <v>169</v>
      </c>
      <c r="B170" s="48"/>
      <c r="C170" s="65"/>
      <c r="D170" s="66"/>
      <c r="E170" s="72" t="s">
        <v>123</v>
      </c>
      <c r="F170" s="50"/>
      <c r="G170" s="49"/>
    </row>
    <row r="171" spans="1:7" ht="36" customHeight="1" x14ac:dyDescent="0.15">
      <c r="A171" s="37">
        <v>170</v>
      </c>
      <c r="B171" s="48"/>
      <c r="C171" s="65"/>
      <c r="D171" s="66"/>
      <c r="E171" s="72" t="s">
        <v>123</v>
      </c>
      <c r="F171" s="50"/>
      <c r="G171" s="49"/>
    </row>
    <row r="172" spans="1:7" ht="36" customHeight="1" x14ac:dyDescent="0.15">
      <c r="A172" s="37">
        <v>171</v>
      </c>
      <c r="B172" s="48"/>
      <c r="C172" s="65"/>
      <c r="D172" s="66"/>
      <c r="E172" s="72" t="s">
        <v>123</v>
      </c>
      <c r="F172" s="50"/>
      <c r="G172" s="49"/>
    </row>
    <row r="173" spans="1:7" ht="36" customHeight="1" x14ac:dyDescent="0.15">
      <c r="A173" s="37">
        <v>172</v>
      </c>
      <c r="B173" s="48"/>
      <c r="C173" s="65"/>
      <c r="D173" s="66"/>
      <c r="E173" s="72" t="s">
        <v>123</v>
      </c>
      <c r="F173" s="50"/>
      <c r="G173" s="49"/>
    </row>
    <row r="174" spans="1:7" ht="36" customHeight="1" x14ac:dyDescent="0.15">
      <c r="A174" s="37">
        <v>173</v>
      </c>
      <c r="B174" s="48"/>
      <c r="C174" s="65"/>
      <c r="D174" s="66"/>
      <c r="E174" s="72" t="s">
        <v>123</v>
      </c>
      <c r="F174" s="50"/>
      <c r="G174" s="49"/>
    </row>
    <row r="175" spans="1:7" ht="36" customHeight="1" x14ac:dyDescent="0.15">
      <c r="A175" s="37">
        <v>174</v>
      </c>
      <c r="B175" s="48"/>
      <c r="C175" s="65"/>
      <c r="D175" s="66"/>
      <c r="E175" s="72" t="s">
        <v>123</v>
      </c>
      <c r="F175" s="50"/>
      <c r="G175" s="49"/>
    </row>
    <row r="176" spans="1:7" ht="36" customHeight="1" x14ac:dyDescent="0.15">
      <c r="A176" s="37">
        <v>175</v>
      </c>
      <c r="B176" s="48"/>
      <c r="C176" s="65"/>
      <c r="D176" s="66"/>
      <c r="E176" s="72" t="s">
        <v>123</v>
      </c>
      <c r="F176" s="50"/>
      <c r="G176" s="49"/>
    </row>
    <row r="177" spans="1:7" ht="36" customHeight="1" x14ac:dyDescent="0.15">
      <c r="A177" s="37">
        <v>176</v>
      </c>
      <c r="B177" s="48"/>
      <c r="C177" s="65"/>
      <c r="D177" s="66"/>
      <c r="E177" s="72" t="s">
        <v>123</v>
      </c>
      <c r="F177" s="50"/>
      <c r="G177" s="49"/>
    </row>
    <row r="178" spans="1:7" ht="36" customHeight="1" x14ac:dyDescent="0.15">
      <c r="A178" s="37">
        <v>177</v>
      </c>
      <c r="B178" s="48"/>
      <c r="C178" s="65"/>
      <c r="D178" s="66"/>
      <c r="E178" s="72" t="s">
        <v>123</v>
      </c>
      <c r="F178" s="50"/>
      <c r="G178" s="49"/>
    </row>
    <row r="179" spans="1:7" ht="36" customHeight="1" x14ac:dyDescent="0.15">
      <c r="A179" s="37">
        <v>178</v>
      </c>
      <c r="B179" s="48"/>
      <c r="C179" s="65"/>
      <c r="D179" s="66"/>
      <c r="E179" s="72" t="s">
        <v>123</v>
      </c>
      <c r="F179" s="50"/>
      <c r="G179" s="49"/>
    </row>
    <row r="180" spans="1:7" ht="36" customHeight="1" x14ac:dyDescent="0.15">
      <c r="A180" s="37">
        <v>179</v>
      </c>
      <c r="B180" s="48"/>
      <c r="C180" s="65"/>
      <c r="D180" s="66"/>
      <c r="E180" s="72" t="s">
        <v>123</v>
      </c>
      <c r="F180" s="50"/>
      <c r="G180" s="49"/>
    </row>
    <row r="181" spans="1:7" ht="36" customHeight="1" x14ac:dyDescent="0.15">
      <c r="A181" s="37">
        <v>180</v>
      </c>
      <c r="B181" s="48"/>
      <c r="C181" s="65"/>
      <c r="D181" s="66"/>
      <c r="E181" s="72" t="s">
        <v>123</v>
      </c>
      <c r="F181" s="50"/>
      <c r="G181" s="49"/>
    </row>
    <row r="182" spans="1:7" ht="36" customHeight="1" x14ac:dyDescent="0.15">
      <c r="A182" s="37">
        <v>181</v>
      </c>
      <c r="B182" s="48"/>
      <c r="C182" s="65"/>
      <c r="D182" s="66"/>
      <c r="E182" s="72" t="s">
        <v>123</v>
      </c>
      <c r="F182" s="50"/>
      <c r="G182" s="49"/>
    </row>
    <row r="183" spans="1:7" ht="36" customHeight="1" x14ac:dyDescent="0.15">
      <c r="A183" s="37">
        <v>182</v>
      </c>
      <c r="B183" s="47"/>
      <c r="C183" s="68"/>
      <c r="D183" s="69"/>
      <c r="E183" s="72" t="s">
        <v>123</v>
      </c>
      <c r="F183" s="49"/>
      <c r="G183" s="49"/>
    </row>
    <row r="184" spans="1:7" ht="36" customHeight="1" x14ac:dyDescent="0.15">
      <c r="A184" s="37">
        <v>183</v>
      </c>
      <c r="B184" s="48"/>
      <c r="C184" s="65"/>
      <c r="D184" s="66"/>
      <c r="E184" s="72" t="s">
        <v>123</v>
      </c>
      <c r="F184" s="50"/>
      <c r="G184" s="49"/>
    </row>
    <row r="185" spans="1:7" ht="36" customHeight="1" x14ac:dyDescent="0.15">
      <c r="A185" s="37">
        <v>184</v>
      </c>
      <c r="B185" s="48"/>
      <c r="C185" s="65"/>
      <c r="D185" s="66"/>
      <c r="E185" s="72" t="s">
        <v>123</v>
      </c>
      <c r="F185" s="50"/>
      <c r="G185" s="49"/>
    </row>
    <row r="186" spans="1:7" ht="36" customHeight="1" x14ac:dyDescent="0.15">
      <c r="A186" s="37">
        <v>185</v>
      </c>
      <c r="B186" s="48"/>
      <c r="C186" s="65"/>
      <c r="D186" s="66"/>
      <c r="E186" s="72" t="s">
        <v>123</v>
      </c>
      <c r="F186" s="50"/>
      <c r="G186" s="49"/>
    </row>
    <row r="187" spans="1:7" ht="36" customHeight="1" x14ac:dyDescent="0.15">
      <c r="A187" s="37">
        <v>186</v>
      </c>
      <c r="B187" s="48"/>
      <c r="C187" s="65"/>
      <c r="D187" s="66"/>
      <c r="E187" s="72" t="s">
        <v>123</v>
      </c>
      <c r="F187" s="50"/>
      <c r="G187" s="49"/>
    </row>
    <row r="188" spans="1:7" ht="36" customHeight="1" x14ac:dyDescent="0.15">
      <c r="A188" s="37">
        <v>187</v>
      </c>
      <c r="B188" s="48"/>
      <c r="C188" s="65"/>
      <c r="D188" s="66"/>
      <c r="E188" s="72" t="s">
        <v>123</v>
      </c>
      <c r="F188" s="50"/>
      <c r="G188" s="49"/>
    </row>
    <row r="189" spans="1:7" ht="36" customHeight="1" x14ac:dyDescent="0.15">
      <c r="A189" s="37">
        <v>188</v>
      </c>
      <c r="B189" s="48"/>
      <c r="C189" s="65"/>
      <c r="D189" s="66"/>
      <c r="E189" s="72" t="s">
        <v>123</v>
      </c>
      <c r="F189" s="50"/>
      <c r="G189" s="49"/>
    </row>
    <row r="190" spans="1:7" ht="36" customHeight="1" x14ac:dyDescent="0.15">
      <c r="A190" s="37">
        <v>189</v>
      </c>
      <c r="B190" s="48"/>
      <c r="C190" s="65"/>
      <c r="D190" s="66"/>
      <c r="E190" s="72" t="s">
        <v>123</v>
      </c>
      <c r="F190" s="50"/>
      <c r="G190" s="49"/>
    </row>
    <row r="191" spans="1:7" ht="36" customHeight="1" x14ac:dyDescent="0.15">
      <c r="A191" s="37">
        <v>190</v>
      </c>
      <c r="B191" s="48"/>
      <c r="C191" s="65"/>
      <c r="D191" s="66"/>
      <c r="E191" s="72" t="s">
        <v>123</v>
      </c>
      <c r="F191" s="50"/>
      <c r="G191" s="49"/>
    </row>
    <row r="192" spans="1:7" ht="36" customHeight="1" x14ac:dyDescent="0.15">
      <c r="A192" s="37">
        <v>191</v>
      </c>
      <c r="B192" s="48"/>
      <c r="C192" s="65"/>
      <c r="D192" s="66"/>
      <c r="E192" s="72" t="s">
        <v>123</v>
      </c>
      <c r="F192" s="50"/>
      <c r="G192" s="49"/>
    </row>
    <row r="193" spans="1:7" ht="36" customHeight="1" x14ac:dyDescent="0.15">
      <c r="A193" s="37">
        <v>192</v>
      </c>
      <c r="B193" s="48"/>
      <c r="C193" s="65"/>
      <c r="D193" s="66"/>
      <c r="E193" s="72" t="s">
        <v>123</v>
      </c>
      <c r="F193" s="50"/>
      <c r="G193" s="49"/>
    </row>
    <row r="194" spans="1:7" ht="36" customHeight="1" x14ac:dyDescent="0.15">
      <c r="A194" s="37">
        <v>193</v>
      </c>
      <c r="B194" s="48"/>
      <c r="C194" s="65"/>
      <c r="D194" s="66"/>
      <c r="E194" s="72" t="s">
        <v>123</v>
      </c>
      <c r="F194" s="50"/>
      <c r="G194" s="49"/>
    </row>
    <row r="195" spans="1:7" ht="36" customHeight="1" x14ac:dyDescent="0.15">
      <c r="A195" s="37">
        <v>194</v>
      </c>
      <c r="B195" s="48"/>
      <c r="C195" s="65"/>
      <c r="D195" s="66"/>
      <c r="E195" s="72" t="s">
        <v>123</v>
      </c>
      <c r="F195" s="50"/>
      <c r="G195" s="49"/>
    </row>
    <row r="196" spans="1:7" ht="36" customHeight="1" x14ac:dyDescent="0.15">
      <c r="A196" s="37">
        <v>195</v>
      </c>
      <c r="B196" s="48"/>
      <c r="C196" s="65"/>
      <c r="D196" s="66"/>
      <c r="E196" s="72" t="s">
        <v>123</v>
      </c>
      <c r="F196" s="50"/>
      <c r="G196" s="49"/>
    </row>
    <row r="197" spans="1:7" ht="36" customHeight="1" x14ac:dyDescent="0.15">
      <c r="A197" s="37">
        <v>196</v>
      </c>
      <c r="B197" s="47"/>
      <c r="C197" s="68"/>
      <c r="D197" s="69"/>
      <c r="E197" s="72" t="s">
        <v>123</v>
      </c>
      <c r="F197" s="49"/>
      <c r="G197" s="49"/>
    </row>
    <row r="198" spans="1:7" ht="36" customHeight="1" x14ac:dyDescent="0.15">
      <c r="A198" s="37">
        <v>197</v>
      </c>
      <c r="B198" s="48"/>
      <c r="C198" s="65"/>
      <c r="D198" s="66"/>
      <c r="E198" s="72" t="s">
        <v>123</v>
      </c>
      <c r="F198" s="50"/>
      <c r="G198" s="49"/>
    </row>
    <row r="199" spans="1:7" ht="36" customHeight="1" x14ac:dyDescent="0.15">
      <c r="A199" s="37">
        <v>198</v>
      </c>
      <c r="B199" s="48"/>
      <c r="C199" s="65"/>
      <c r="D199" s="66"/>
      <c r="E199" s="72" t="s">
        <v>123</v>
      </c>
      <c r="F199" s="50"/>
      <c r="G199" s="49"/>
    </row>
    <row r="200" spans="1:7" ht="36" customHeight="1" x14ac:dyDescent="0.15">
      <c r="A200" s="37">
        <v>199</v>
      </c>
      <c r="B200" s="48"/>
      <c r="C200" s="65"/>
      <c r="D200" s="66"/>
      <c r="E200" s="72" t="s">
        <v>123</v>
      </c>
      <c r="F200" s="50"/>
      <c r="G200" s="49"/>
    </row>
    <row r="201" spans="1:7" ht="36" customHeight="1" x14ac:dyDescent="0.15">
      <c r="A201" s="37">
        <v>200</v>
      </c>
      <c r="B201" s="48"/>
      <c r="C201" s="65"/>
      <c r="D201" s="66"/>
      <c r="E201" s="72" t="s">
        <v>123</v>
      </c>
      <c r="F201" s="50"/>
      <c r="G201" s="49"/>
    </row>
    <row r="202" spans="1:7" ht="36" customHeight="1" x14ac:dyDescent="0.15">
      <c r="A202" s="37">
        <v>201</v>
      </c>
      <c r="B202" s="48"/>
      <c r="C202" s="65"/>
      <c r="D202" s="66"/>
      <c r="E202" s="72" t="s">
        <v>123</v>
      </c>
      <c r="F202" s="50"/>
      <c r="G202" s="49"/>
    </row>
    <row r="203" spans="1:7" ht="36" customHeight="1" x14ac:dyDescent="0.15">
      <c r="A203" s="37">
        <v>202</v>
      </c>
      <c r="B203" s="48"/>
      <c r="C203" s="65"/>
      <c r="D203" s="66"/>
      <c r="E203" s="72" t="s">
        <v>123</v>
      </c>
      <c r="F203" s="50"/>
      <c r="G203" s="49"/>
    </row>
    <row r="204" spans="1:7" ht="36" customHeight="1" x14ac:dyDescent="0.15">
      <c r="A204" s="37">
        <v>203</v>
      </c>
      <c r="B204" s="48"/>
      <c r="C204" s="65"/>
      <c r="D204" s="66"/>
      <c r="E204" s="72" t="s">
        <v>123</v>
      </c>
      <c r="F204" s="50"/>
      <c r="G204" s="49"/>
    </row>
    <row r="205" spans="1:7" ht="36" customHeight="1" x14ac:dyDescent="0.15">
      <c r="A205" s="37">
        <v>204</v>
      </c>
      <c r="B205" s="48"/>
      <c r="C205" s="65"/>
      <c r="D205" s="66"/>
      <c r="E205" s="72" t="s">
        <v>123</v>
      </c>
      <c r="F205" s="50"/>
      <c r="G205" s="49"/>
    </row>
    <row r="206" spans="1:7" ht="36" customHeight="1" x14ac:dyDescent="0.15">
      <c r="A206" s="37">
        <v>205</v>
      </c>
      <c r="B206" s="48"/>
      <c r="C206" s="65"/>
      <c r="D206" s="66"/>
      <c r="E206" s="72" t="s">
        <v>123</v>
      </c>
      <c r="F206" s="50"/>
      <c r="G206" s="49"/>
    </row>
    <row r="207" spans="1:7" ht="36" customHeight="1" x14ac:dyDescent="0.15">
      <c r="A207" s="37">
        <v>206</v>
      </c>
      <c r="B207" s="48"/>
      <c r="C207" s="65"/>
      <c r="D207" s="66"/>
      <c r="E207" s="72" t="s">
        <v>123</v>
      </c>
      <c r="F207" s="50"/>
      <c r="G207" s="49"/>
    </row>
    <row r="208" spans="1:7" ht="36" customHeight="1" x14ac:dyDescent="0.15">
      <c r="A208" s="37">
        <v>207</v>
      </c>
      <c r="B208" s="48"/>
      <c r="C208" s="65"/>
      <c r="D208" s="66"/>
      <c r="E208" s="72" t="s">
        <v>123</v>
      </c>
      <c r="F208" s="50"/>
      <c r="G208" s="49"/>
    </row>
    <row r="209" spans="1:7" ht="36" customHeight="1" x14ac:dyDescent="0.15">
      <c r="A209" s="37">
        <v>208</v>
      </c>
      <c r="B209" s="48"/>
      <c r="C209" s="65"/>
      <c r="D209" s="66"/>
      <c r="E209" s="72" t="s">
        <v>123</v>
      </c>
      <c r="F209" s="50"/>
      <c r="G209" s="49"/>
    </row>
    <row r="210" spans="1:7" ht="36" customHeight="1" x14ac:dyDescent="0.15">
      <c r="A210" s="37">
        <v>209</v>
      </c>
      <c r="B210" s="48"/>
      <c r="C210" s="65"/>
      <c r="D210" s="66"/>
      <c r="E210" s="72" t="s">
        <v>123</v>
      </c>
      <c r="F210" s="50"/>
      <c r="G210" s="49"/>
    </row>
    <row r="211" spans="1:7" ht="36" customHeight="1" x14ac:dyDescent="0.15">
      <c r="A211" s="37">
        <v>210</v>
      </c>
      <c r="B211" s="47"/>
      <c r="C211" s="68"/>
      <c r="D211" s="69"/>
      <c r="E211" s="72" t="s">
        <v>123</v>
      </c>
      <c r="F211" s="49"/>
      <c r="G211" s="49"/>
    </row>
    <row r="212" spans="1:7" ht="36" customHeight="1" x14ac:dyDescent="0.15">
      <c r="A212" s="37">
        <v>211</v>
      </c>
      <c r="B212" s="48"/>
      <c r="C212" s="65"/>
      <c r="D212" s="66"/>
      <c r="E212" s="72" t="s">
        <v>123</v>
      </c>
      <c r="F212" s="50"/>
      <c r="G212" s="49"/>
    </row>
    <row r="213" spans="1:7" ht="36" customHeight="1" x14ac:dyDescent="0.15">
      <c r="A213" s="37">
        <v>212</v>
      </c>
      <c r="B213" s="48"/>
      <c r="C213" s="65"/>
      <c r="D213" s="66"/>
      <c r="E213" s="72" t="s">
        <v>123</v>
      </c>
      <c r="F213" s="50"/>
      <c r="G213" s="49"/>
    </row>
    <row r="214" spans="1:7" ht="36" customHeight="1" x14ac:dyDescent="0.15">
      <c r="A214" s="37">
        <v>213</v>
      </c>
      <c r="B214" s="48"/>
      <c r="C214" s="65"/>
      <c r="D214" s="66"/>
      <c r="E214" s="72" t="s">
        <v>123</v>
      </c>
      <c r="F214" s="50"/>
      <c r="G214" s="49"/>
    </row>
    <row r="215" spans="1:7" ht="36" customHeight="1" x14ac:dyDescent="0.15">
      <c r="A215" s="37">
        <v>214</v>
      </c>
      <c r="B215" s="48"/>
      <c r="C215" s="65"/>
      <c r="D215" s="66"/>
      <c r="E215" s="72" t="s">
        <v>123</v>
      </c>
      <c r="F215" s="50"/>
      <c r="G215" s="49"/>
    </row>
    <row r="216" spans="1:7" ht="36" customHeight="1" x14ac:dyDescent="0.15">
      <c r="A216" s="37">
        <v>215</v>
      </c>
      <c r="B216" s="48"/>
      <c r="C216" s="65"/>
      <c r="D216" s="66"/>
      <c r="E216" s="72" t="s">
        <v>123</v>
      </c>
      <c r="F216" s="50"/>
      <c r="G216" s="49"/>
    </row>
    <row r="217" spans="1:7" ht="36" customHeight="1" x14ac:dyDescent="0.15">
      <c r="A217" s="37">
        <v>216</v>
      </c>
      <c r="B217" s="48"/>
      <c r="C217" s="65"/>
      <c r="D217" s="66"/>
      <c r="E217" s="72" t="s">
        <v>123</v>
      </c>
      <c r="F217" s="50"/>
      <c r="G217" s="49"/>
    </row>
    <row r="218" spans="1:7" ht="36" customHeight="1" x14ac:dyDescent="0.15">
      <c r="A218" s="37">
        <v>217</v>
      </c>
      <c r="B218" s="48"/>
      <c r="C218" s="65"/>
      <c r="D218" s="66"/>
      <c r="E218" s="72" t="s">
        <v>123</v>
      </c>
      <c r="F218" s="50"/>
      <c r="G218" s="49"/>
    </row>
    <row r="219" spans="1:7" ht="36" customHeight="1" x14ac:dyDescent="0.15">
      <c r="A219" s="37">
        <v>218</v>
      </c>
      <c r="B219" s="48"/>
      <c r="C219" s="65"/>
      <c r="D219" s="66"/>
      <c r="E219" s="72" t="s">
        <v>123</v>
      </c>
      <c r="F219" s="50"/>
      <c r="G219" s="49"/>
    </row>
    <row r="220" spans="1:7" ht="36" customHeight="1" x14ac:dyDescent="0.15">
      <c r="A220" s="37">
        <v>219</v>
      </c>
      <c r="B220" s="48"/>
      <c r="C220" s="65"/>
      <c r="D220" s="66"/>
      <c r="E220" s="72" t="s">
        <v>123</v>
      </c>
      <c r="F220" s="50"/>
      <c r="G220" s="49"/>
    </row>
    <row r="221" spans="1:7" ht="36" customHeight="1" x14ac:dyDescent="0.15">
      <c r="A221" s="37">
        <v>220</v>
      </c>
      <c r="B221" s="48"/>
      <c r="C221" s="65"/>
      <c r="D221" s="66"/>
      <c r="E221" s="72" t="s">
        <v>123</v>
      </c>
      <c r="F221" s="50"/>
      <c r="G221" s="49"/>
    </row>
    <row r="222" spans="1:7" ht="36" customHeight="1" x14ac:dyDescent="0.15">
      <c r="A222" s="37">
        <v>221</v>
      </c>
      <c r="B222" s="48"/>
      <c r="C222" s="65"/>
      <c r="D222" s="66"/>
      <c r="E222" s="72" t="s">
        <v>123</v>
      </c>
      <c r="F222" s="50"/>
      <c r="G222" s="49"/>
    </row>
    <row r="223" spans="1:7" ht="36" customHeight="1" x14ac:dyDescent="0.15">
      <c r="A223" s="37">
        <v>222</v>
      </c>
      <c r="B223" s="48"/>
      <c r="C223" s="65"/>
      <c r="D223" s="66"/>
      <c r="E223" s="72" t="s">
        <v>123</v>
      </c>
      <c r="F223" s="50"/>
      <c r="G223" s="49"/>
    </row>
    <row r="224" spans="1:7" ht="36" customHeight="1" x14ac:dyDescent="0.15">
      <c r="A224" s="37">
        <v>223</v>
      </c>
      <c r="B224" s="48"/>
      <c r="C224" s="65"/>
      <c r="D224" s="66"/>
      <c r="E224" s="72" t="s">
        <v>123</v>
      </c>
      <c r="F224" s="50"/>
      <c r="G224" s="49"/>
    </row>
    <row r="225" spans="1:7" ht="36" customHeight="1" x14ac:dyDescent="0.15">
      <c r="A225" s="37">
        <v>224</v>
      </c>
      <c r="B225" s="47"/>
      <c r="C225" s="68"/>
      <c r="D225" s="69"/>
      <c r="E225" s="72" t="s">
        <v>123</v>
      </c>
      <c r="F225" s="49"/>
      <c r="G225" s="49"/>
    </row>
    <row r="226" spans="1:7" ht="36" customHeight="1" x14ac:dyDescent="0.15">
      <c r="A226" s="37">
        <v>225</v>
      </c>
      <c r="B226" s="48"/>
      <c r="C226" s="65"/>
      <c r="D226" s="66"/>
      <c r="E226" s="72" t="s">
        <v>123</v>
      </c>
      <c r="F226" s="50"/>
      <c r="G226" s="49"/>
    </row>
    <row r="227" spans="1:7" ht="36" customHeight="1" x14ac:dyDescent="0.15">
      <c r="A227" s="37">
        <v>226</v>
      </c>
      <c r="B227" s="48"/>
      <c r="C227" s="65"/>
      <c r="D227" s="66"/>
      <c r="E227" s="72" t="s">
        <v>123</v>
      </c>
      <c r="F227" s="50"/>
      <c r="G227" s="49"/>
    </row>
    <row r="228" spans="1:7" ht="36" customHeight="1" x14ac:dyDescent="0.15">
      <c r="A228" s="37">
        <v>227</v>
      </c>
      <c r="B228" s="48"/>
      <c r="C228" s="65"/>
      <c r="D228" s="66"/>
      <c r="E228" s="72" t="s">
        <v>123</v>
      </c>
      <c r="F228" s="50"/>
      <c r="G228" s="49"/>
    </row>
    <row r="229" spans="1:7" ht="36" customHeight="1" x14ac:dyDescent="0.15">
      <c r="A229" s="37">
        <v>228</v>
      </c>
      <c r="B229" s="48"/>
      <c r="C229" s="65"/>
      <c r="D229" s="66"/>
      <c r="E229" s="72" t="s">
        <v>123</v>
      </c>
      <c r="F229" s="50"/>
      <c r="G229" s="49"/>
    </row>
    <row r="230" spans="1:7" ht="36" customHeight="1" x14ac:dyDescent="0.15">
      <c r="A230" s="37">
        <v>229</v>
      </c>
      <c r="B230" s="48"/>
      <c r="C230" s="65"/>
      <c r="D230" s="66"/>
      <c r="E230" s="72" t="s">
        <v>123</v>
      </c>
      <c r="F230" s="50"/>
      <c r="G230" s="49"/>
    </row>
    <row r="231" spans="1:7" ht="36" customHeight="1" x14ac:dyDescent="0.15">
      <c r="A231" s="37">
        <v>230</v>
      </c>
      <c r="B231" s="48"/>
      <c r="C231" s="65"/>
      <c r="D231" s="66"/>
      <c r="E231" s="72" t="s">
        <v>123</v>
      </c>
      <c r="F231" s="50"/>
      <c r="G231" s="49"/>
    </row>
    <row r="232" spans="1:7" ht="36" customHeight="1" x14ac:dyDescent="0.15">
      <c r="A232" s="37">
        <v>231</v>
      </c>
      <c r="B232" s="48"/>
      <c r="C232" s="65"/>
      <c r="D232" s="66"/>
      <c r="E232" s="72" t="s">
        <v>123</v>
      </c>
      <c r="F232" s="50"/>
      <c r="G232" s="49"/>
    </row>
    <row r="233" spans="1:7" ht="36" customHeight="1" x14ac:dyDescent="0.15">
      <c r="A233" s="37">
        <v>232</v>
      </c>
      <c r="B233" s="48"/>
      <c r="C233" s="65"/>
      <c r="D233" s="66"/>
      <c r="E233" s="72" t="s">
        <v>123</v>
      </c>
      <c r="F233" s="50"/>
      <c r="G233" s="49"/>
    </row>
    <row r="234" spans="1:7" ht="36" customHeight="1" x14ac:dyDescent="0.15">
      <c r="A234" s="37">
        <v>233</v>
      </c>
      <c r="B234" s="48"/>
      <c r="C234" s="65"/>
      <c r="D234" s="66"/>
      <c r="E234" s="72" t="s">
        <v>123</v>
      </c>
      <c r="F234" s="50"/>
      <c r="G234" s="49"/>
    </row>
    <row r="235" spans="1:7" ht="36" customHeight="1" x14ac:dyDescent="0.15">
      <c r="A235" s="37">
        <v>234</v>
      </c>
      <c r="B235" s="48"/>
      <c r="C235" s="65"/>
      <c r="D235" s="66"/>
      <c r="E235" s="72" t="s">
        <v>123</v>
      </c>
      <c r="F235" s="50"/>
      <c r="G235" s="49"/>
    </row>
    <row r="236" spans="1:7" ht="36" customHeight="1" x14ac:dyDescent="0.15">
      <c r="A236" s="37">
        <v>235</v>
      </c>
      <c r="B236" s="48"/>
      <c r="C236" s="65"/>
      <c r="D236" s="66"/>
      <c r="E236" s="72" t="s">
        <v>123</v>
      </c>
      <c r="F236" s="50"/>
      <c r="G236" s="49"/>
    </row>
    <row r="237" spans="1:7" ht="36" customHeight="1" x14ac:dyDescent="0.15">
      <c r="A237" s="37">
        <v>236</v>
      </c>
      <c r="B237" s="48"/>
      <c r="C237" s="65"/>
      <c r="D237" s="66"/>
      <c r="E237" s="72" t="s">
        <v>123</v>
      </c>
      <c r="F237" s="50"/>
      <c r="G237" s="49"/>
    </row>
    <row r="238" spans="1:7" ht="36" customHeight="1" x14ac:dyDescent="0.15">
      <c r="A238" s="37">
        <v>237</v>
      </c>
      <c r="B238" s="48"/>
      <c r="C238" s="65"/>
      <c r="D238" s="66"/>
      <c r="E238" s="72" t="s">
        <v>123</v>
      </c>
      <c r="F238" s="50"/>
      <c r="G238" s="49"/>
    </row>
    <row r="239" spans="1:7" ht="36" customHeight="1" x14ac:dyDescent="0.15">
      <c r="A239" s="37">
        <v>238</v>
      </c>
      <c r="B239" s="47"/>
      <c r="C239" s="68"/>
      <c r="D239" s="69"/>
      <c r="E239" s="72" t="s">
        <v>123</v>
      </c>
      <c r="F239" s="49"/>
      <c r="G239" s="49"/>
    </row>
    <row r="240" spans="1:7" ht="36" customHeight="1" x14ac:dyDescent="0.15">
      <c r="A240" s="37">
        <v>239</v>
      </c>
      <c r="B240" s="48"/>
      <c r="C240" s="65"/>
      <c r="D240" s="66"/>
      <c r="E240" s="72" t="s">
        <v>123</v>
      </c>
      <c r="F240" s="50"/>
      <c r="G240" s="49"/>
    </row>
    <row r="241" spans="1:7" ht="36" customHeight="1" x14ac:dyDescent="0.15">
      <c r="A241" s="37">
        <v>240</v>
      </c>
      <c r="B241" s="48"/>
      <c r="C241" s="65"/>
      <c r="D241" s="66"/>
      <c r="E241" s="72" t="s">
        <v>123</v>
      </c>
      <c r="F241" s="50"/>
      <c r="G241" s="49"/>
    </row>
    <row r="242" spans="1:7" ht="36" customHeight="1" x14ac:dyDescent="0.15">
      <c r="A242" s="37">
        <v>241</v>
      </c>
      <c r="B242" s="48"/>
      <c r="C242" s="65"/>
      <c r="D242" s="66"/>
      <c r="E242" s="72" t="s">
        <v>123</v>
      </c>
      <c r="F242" s="50"/>
      <c r="G242" s="49"/>
    </row>
    <row r="243" spans="1:7" ht="36" customHeight="1" x14ac:dyDescent="0.15">
      <c r="A243" s="37">
        <v>242</v>
      </c>
      <c r="B243" s="48"/>
      <c r="C243" s="65"/>
      <c r="D243" s="66"/>
      <c r="E243" s="72" t="s">
        <v>123</v>
      </c>
      <c r="F243" s="50"/>
      <c r="G243" s="49"/>
    </row>
    <row r="244" spans="1:7" ht="36" customHeight="1" x14ac:dyDescent="0.15">
      <c r="A244" s="37">
        <v>243</v>
      </c>
      <c r="B244" s="48"/>
      <c r="C244" s="65"/>
      <c r="D244" s="66"/>
      <c r="E244" s="72" t="s">
        <v>123</v>
      </c>
      <c r="F244" s="50"/>
      <c r="G244" s="49"/>
    </row>
    <row r="245" spans="1:7" ht="36" customHeight="1" x14ac:dyDescent="0.15">
      <c r="A245" s="37">
        <v>244</v>
      </c>
      <c r="B245" s="48"/>
      <c r="C245" s="65"/>
      <c r="D245" s="66"/>
      <c r="E245" s="72" t="s">
        <v>123</v>
      </c>
      <c r="F245" s="50"/>
      <c r="G245" s="49"/>
    </row>
    <row r="246" spans="1:7" ht="36" customHeight="1" x14ac:dyDescent="0.15">
      <c r="A246" s="37">
        <v>245</v>
      </c>
      <c r="B246" s="48"/>
      <c r="C246" s="65"/>
      <c r="D246" s="66"/>
      <c r="E246" s="72" t="s">
        <v>123</v>
      </c>
      <c r="F246" s="50"/>
      <c r="G246" s="49"/>
    </row>
    <row r="247" spans="1:7" ht="36" customHeight="1" x14ac:dyDescent="0.15">
      <c r="A247" s="37">
        <v>246</v>
      </c>
      <c r="B247" s="48"/>
      <c r="C247" s="65"/>
      <c r="D247" s="66"/>
      <c r="E247" s="72" t="s">
        <v>123</v>
      </c>
      <c r="F247" s="50"/>
      <c r="G247" s="49"/>
    </row>
    <row r="248" spans="1:7" ht="36" customHeight="1" x14ac:dyDescent="0.15">
      <c r="A248" s="37">
        <v>247</v>
      </c>
      <c r="B248" s="48"/>
      <c r="C248" s="65"/>
      <c r="D248" s="66"/>
      <c r="E248" s="72" t="s">
        <v>123</v>
      </c>
      <c r="F248" s="50"/>
      <c r="G248" s="49"/>
    </row>
    <row r="249" spans="1:7" ht="36" customHeight="1" x14ac:dyDescent="0.15">
      <c r="A249" s="37">
        <v>248</v>
      </c>
      <c r="B249" s="48"/>
      <c r="C249" s="65"/>
      <c r="D249" s="66"/>
      <c r="E249" s="72" t="s">
        <v>123</v>
      </c>
      <c r="F249" s="50"/>
      <c r="G249" s="49"/>
    </row>
    <row r="250" spans="1:7" ht="36" customHeight="1" x14ac:dyDescent="0.15">
      <c r="A250" s="37">
        <v>249</v>
      </c>
      <c r="B250" s="48"/>
      <c r="C250" s="65"/>
      <c r="D250" s="66"/>
      <c r="E250" s="72" t="s">
        <v>123</v>
      </c>
      <c r="F250" s="50"/>
      <c r="G250" s="49"/>
    </row>
    <row r="251" spans="1:7" ht="36" customHeight="1" x14ac:dyDescent="0.15">
      <c r="A251" s="37">
        <v>250</v>
      </c>
      <c r="B251" s="48"/>
      <c r="C251" s="65"/>
      <c r="D251" s="66"/>
      <c r="E251" s="72" t="s">
        <v>123</v>
      </c>
      <c r="F251" s="50"/>
      <c r="G251" s="49"/>
    </row>
    <row r="252" spans="1:7" ht="36" customHeight="1" x14ac:dyDescent="0.15">
      <c r="A252" s="37">
        <v>251</v>
      </c>
      <c r="B252" s="48"/>
      <c r="C252" s="65"/>
      <c r="D252" s="66"/>
      <c r="E252" s="72" t="s">
        <v>123</v>
      </c>
      <c r="F252" s="50"/>
      <c r="G252" s="49"/>
    </row>
    <row r="253" spans="1:7" ht="36" customHeight="1" x14ac:dyDescent="0.15">
      <c r="A253" s="37">
        <v>252</v>
      </c>
      <c r="B253" s="47"/>
      <c r="C253" s="68"/>
      <c r="D253" s="69"/>
      <c r="E253" s="72" t="s">
        <v>123</v>
      </c>
      <c r="F253" s="49"/>
      <c r="G253" s="49"/>
    </row>
    <row r="254" spans="1:7" ht="36" customHeight="1" x14ac:dyDescent="0.15">
      <c r="A254" s="37">
        <v>253</v>
      </c>
      <c r="B254" s="48"/>
      <c r="C254" s="65"/>
      <c r="D254" s="66"/>
      <c r="E254" s="72" t="s">
        <v>123</v>
      </c>
      <c r="F254" s="50"/>
      <c r="G254" s="49"/>
    </row>
    <row r="255" spans="1:7" ht="36" customHeight="1" x14ac:dyDescent="0.15">
      <c r="A255" s="37">
        <v>254</v>
      </c>
      <c r="B255" s="48"/>
      <c r="C255" s="65"/>
      <c r="D255" s="66"/>
      <c r="E255" s="72" t="s">
        <v>123</v>
      </c>
      <c r="F255" s="50"/>
      <c r="G255" s="49"/>
    </row>
    <row r="256" spans="1:7" ht="36" customHeight="1" x14ac:dyDescent="0.15">
      <c r="A256" s="37">
        <v>255</v>
      </c>
      <c r="B256" s="48"/>
      <c r="C256" s="65"/>
      <c r="D256" s="66"/>
      <c r="E256" s="72" t="s">
        <v>123</v>
      </c>
      <c r="F256" s="50"/>
      <c r="G256" s="49"/>
    </row>
    <row r="257" spans="1:7" ht="36" customHeight="1" x14ac:dyDescent="0.15">
      <c r="A257" s="37">
        <v>256</v>
      </c>
      <c r="B257" s="48"/>
      <c r="C257" s="65"/>
      <c r="D257" s="66"/>
      <c r="E257" s="72" t="s">
        <v>123</v>
      </c>
      <c r="F257" s="50"/>
      <c r="G257" s="49"/>
    </row>
    <row r="258" spans="1:7" ht="36" customHeight="1" x14ac:dyDescent="0.15">
      <c r="A258" s="37">
        <v>257</v>
      </c>
      <c r="B258" s="48"/>
      <c r="C258" s="65"/>
      <c r="D258" s="66"/>
      <c r="E258" s="72" t="s">
        <v>123</v>
      </c>
      <c r="F258" s="50"/>
      <c r="G258" s="49"/>
    </row>
    <row r="259" spans="1:7" ht="36" customHeight="1" x14ac:dyDescent="0.15">
      <c r="A259" s="37">
        <v>258</v>
      </c>
      <c r="B259" s="48"/>
      <c r="C259" s="65"/>
      <c r="D259" s="66"/>
      <c r="E259" s="72" t="s">
        <v>123</v>
      </c>
      <c r="F259" s="50"/>
      <c r="G259" s="49"/>
    </row>
    <row r="260" spans="1:7" ht="36" customHeight="1" x14ac:dyDescent="0.15">
      <c r="A260" s="37">
        <v>259</v>
      </c>
      <c r="B260" s="48"/>
      <c r="C260" s="65"/>
      <c r="D260" s="66"/>
      <c r="E260" s="72" t="s">
        <v>123</v>
      </c>
      <c r="F260" s="50"/>
      <c r="G260" s="49"/>
    </row>
    <row r="261" spans="1:7" ht="36" customHeight="1" x14ac:dyDescent="0.15">
      <c r="A261" s="37">
        <v>260</v>
      </c>
      <c r="B261" s="48"/>
      <c r="C261" s="65"/>
      <c r="D261" s="66"/>
      <c r="E261" s="72" t="s">
        <v>123</v>
      </c>
      <c r="F261" s="50"/>
      <c r="G261" s="49"/>
    </row>
    <row r="262" spans="1:7" ht="36" customHeight="1" x14ac:dyDescent="0.15">
      <c r="A262" s="37">
        <v>261</v>
      </c>
      <c r="B262" s="48"/>
      <c r="C262" s="65"/>
      <c r="D262" s="66"/>
      <c r="E262" s="72" t="s">
        <v>123</v>
      </c>
      <c r="F262" s="50"/>
      <c r="G262" s="49"/>
    </row>
    <row r="263" spans="1:7" ht="36" customHeight="1" x14ac:dyDescent="0.15">
      <c r="A263" s="37">
        <v>262</v>
      </c>
      <c r="B263" s="48"/>
      <c r="C263" s="65"/>
      <c r="D263" s="66"/>
      <c r="E263" s="72" t="s">
        <v>123</v>
      </c>
      <c r="F263" s="50"/>
      <c r="G263" s="49"/>
    </row>
    <row r="264" spans="1:7" ht="36" customHeight="1" x14ac:dyDescent="0.15">
      <c r="A264" s="37">
        <v>263</v>
      </c>
      <c r="B264" s="48"/>
      <c r="C264" s="65"/>
      <c r="D264" s="66"/>
      <c r="E264" s="72" t="s">
        <v>123</v>
      </c>
      <c r="F264" s="50"/>
      <c r="G264" s="49"/>
    </row>
    <row r="265" spans="1:7" ht="36" customHeight="1" x14ac:dyDescent="0.15">
      <c r="A265" s="37">
        <v>264</v>
      </c>
      <c r="B265" s="48"/>
      <c r="C265" s="65"/>
      <c r="D265" s="66"/>
      <c r="E265" s="72" t="s">
        <v>123</v>
      </c>
      <c r="F265" s="50"/>
      <c r="G265" s="49"/>
    </row>
    <row r="266" spans="1:7" ht="36" customHeight="1" x14ac:dyDescent="0.15">
      <c r="A266" s="37">
        <v>265</v>
      </c>
      <c r="B266" s="48"/>
      <c r="C266" s="65"/>
      <c r="D266" s="66"/>
      <c r="E266" s="72" t="s">
        <v>123</v>
      </c>
      <c r="F266" s="50"/>
      <c r="G266" s="49"/>
    </row>
    <row r="267" spans="1:7" ht="36" customHeight="1" x14ac:dyDescent="0.15">
      <c r="A267" s="37">
        <v>266</v>
      </c>
      <c r="B267" s="47"/>
      <c r="C267" s="68"/>
      <c r="D267" s="69"/>
      <c r="E267" s="72" t="s">
        <v>123</v>
      </c>
      <c r="F267" s="49"/>
      <c r="G267" s="49"/>
    </row>
    <row r="268" spans="1:7" ht="36" customHeight="1" x14ac:dyDescent="0.15">
      <c r="A268" s="37">
        <v>267</v>
      </c>
      <c r="B268" s="48"/>
      <c r="C268" s="65"/>
      <c r="D268" s="66"/>
      <c r="E268" s="72" t="s">
        <v>123</v>
      </c>
      <c r="F268" s="50"/>
      <c r="G268" s="49"/>
    </row>
    <row r="269" spans="1:7" ht="36" customHeight="1" x14ac:dyDescent="0.15">
      <c r="A269" s="37">
        <v>268</v>
      </c>
      <c r="B269" s="48"/>
      <c r="C269" s="65"/>
      <c r="D269" s="66"/>
      <c r="E269" s="72" t="s">
        <v>123</v>
      </c>
      <c r="F269" s="50"/>
      <c r="G269" s="49"/>
    </row>
    <row r="270" spans="1:7" ht="36" customHeight="1" x14ac:dyDescent="0.15">
      <c r="A270" s="37">
        <v>269</v>
      </c>
      <c r="B270" s="48"/>
      <c r="C270" s="65"/>
      <c r="D270" s="66"/>
      <c r="E270" s="72" t="s">
        <v>123</v>
      </c>
      <c r="F270" s="50"/>
      <c r="G270" s="49"/>
    </row>
    <row r="271" spans="1:7" ht="36" customHeight="1" x14ac:dyDescent="0.15">
      <c r="A271" s="37">
        <v>270</v>
      </c>
      <c r="B271" s="48"/>
      <c r="C271" s="65"/>
      <c r="D271" s="66"/>
      <c r="E271" s="72" t="s">
        <v>123</v>
      </c>
      <c r="F271" s="50"/>
      <c r="G271" s="49"/>
    </row>
    <row r="272" spans="1:7" ht="36" customHeight="1" x14ac:dyDescent="0.15">
      <c r="A272" s="37">
        <v>271</v>
      </c>
      <c r="B272" s="48"/>
      <c r="C272" s="65"/>
      <c r="D272" s="66"/>
      <c r="E272" s="72" t="s">
        <v>123</v>
      </c>
      <c r="F272" s="50"/>
      <c r="G272" s="49"/>
    </row>
    <row r="273" spans="1:7" ht="36" customHeight="1" x14ac:dyDescent="0.15">
      <c r="A273" s="37">
        <v>272</v>
      </c>
      <c r="B273" s="48"/>
      <c r="C273" s="65"/>
      <c r="D273" s="66"/>
      <c r="E273" s="72" t="s">
        <v>123</v>
      </c>
      <c r="F273" s="50"/>
      <c r="G273" s="49"/>
    </row>
    <row r="274" spans="1:7" ht="36" customHeight="1" x14ac:dyDescent="0.15">
      <c r="A274" s="37">
        <v>273</v>
      </c>
      <c r="B274" s="48"/>
      <c r="C274" s="65"/>
      <c r="D274" s="66"/>
      <c r="E274" s="72" t="s">
        <v>123</v>
      </c>
      <c r="F274" s="50"/>
      <c r="G274" s="49"/>
    </row>
    <row r="275" spans="1:7" ht="36" customHeight="1" x14ac:dyDescent="0.15">
      <c r="A275" s="37">
        <v>274</v>
      </c>
      <c r="B275" s="48"/>
      <c r="C275" s="65"/>
      <c r="D275" s="66"/>
      <c r="E275" s="72" t="s">
        <v>123</v>
      </c>
      <c r="F275" s="50"/>
      <c r="G275" s="49"/>
    </row>
    <row r="276" spans="1:7" ht="36" customHeight="1" x14ac:dyDescent="0.15">
      <c r="A276" s="37">
        <v>275</v>
      </c>
      <c r="B276" s="48"/>
      <c r="C276" s="65"/>
      <c r="D276" s="66"/>
      <c r="E276" s="72" t="s">
        <v>123</v>
      </c>
      <c r="F276" s="50"/>
      <c r="G276" s="49"/>
    </row>
    <row r="277" spans="1:7" ht="36" customHeight="1" x14ac:dyDescent="0.15">
      <c r="A277" s="37">
        <v>276</v>
      </c>
      <c r="B277" s="48"/>
      <c r="C277" s="65"/>
      <c r="D277" s="66"/>
      <c r="E277" s="72" t="s">
        <v>123</v>
      </c>
      <c r="F277" s="50"/>
      <c r="G277" s="49"/>
    </row>
    <row r="278" spans="1:7" ht="36" customHeight="1" x14ac:dyDescent="0.15">
      <c r="A278" s="37">
        <v>277</v>
      </c>
      <c r="B278" s="48"/>
      <c r="C278" s="65"/>
      <c r="D278" s="66"/>
      <c r="E278" s="72" t="s">
        <v>123</v>
      </c>
      <c r="F278" s="50"/>
      <c r="G278" s="49"/>
    </row>
    <row r="279" spans="1:7" ht="36" customHeight="1" x14ac:dyDescent="0.15">
      <c r="A279" s="37">
        <v>278</v>
      </c>
      <c r="B279" s="48"/>
      <c r="C279" s="65"/>
      <c r="D279" s="66"/>
      <c r="E279" s="72" t="s">
        <v>123</v>
      </c>
      <c r="F279" s="50"/>
      <c r="G279" s="49"/>
    </row>
    <row r="280" spans="1:7" ht="36" customHeight="1" x14ac:dyDescent="0.15">
      <c r="A280" s="37">
        <v>279</v>
      </c>
      <c r="B280" s="48"/>
      <c r="C280" s="65"/>
      <c r="D280" s="66"/>
      <c r="E280" s="72" t="s">
        <v>123</v>
      </c>
      <c r="F280" s="50"/>
      <c r="G280" s="49"/>
    </row>
    <row r="281" spans="1:7" ht="36" customHeight="1" x14ac:dyDescent="0.15">
      <c r="A281" s="37">
        <v>280</v>
      </c>
      <c r="B281" s="47"/>
      <c r="C281" s="68"/>
      <c r="D281" s="69"/>
      <c r="E281" s="72" t="s">
        <v>123</v>
      </c>
      <c r="F281" s="49"/>
      <c r="G281" s="49"/>
    </row>
    <row r="282" spans="1:7" x14ac:dyDescent="0.15">
      <c r="E282" s="71"/>
    </row>
  </sheetData>
  <sheetProtection insertColumns="0" insertRows="0" deleteColumns="0" deleteRows="0" selectLockedCells="1" sort="0" autoFilter="0"/>
  <sortState ref="B2:F141">
    <sortCondition ref="C2:C141"/>
  </sortState>
  <phoneticPr fontId="2"/>
  <pageMargins left="0.7" right="0.7" top="0.75" bottom="0.75" header="0.3" footer="0.3"/>
  <pageSetup paperSize="9" scale="88" orientation="landscape" r:id="rId1"/>
  <rowBreaks count="19" manualBreakCount="19">
    <brk id="15" max="6" man="1"/>
    <brk id="29" max="16383" man="1"/>
    <brk id="43" max="16383" man="1"/>
    <brk id="57" max="16383" man="1"/>
    <brk id="71" max="16383" man="1"/>
    <brk id="85" max="16383" man="1"/>
    <brk id="99" max="16383" man="1"/>
    <brk id="113" max="16383" man="1"/>
    <brk id="127" max="16383" man="1"/>
    <brk id="141" max="16383" man="1"/>
    <brk id="155" max="6" man="1"/>
    <brk id="169" max="6" man="1"/>
    <brk id="183" max="6" man="1"/>
    <brk id="197" max="6" man="1"/>
    <brk id="211" max="6" man="1"/>
    <brk id="225" max="6" man="1"/>
    <brk id="239" max="6" man="1"/>
    <brk id="253" max="6" man="1"/>
    <brk id="26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9"/>
  <sheetViews>
    <sheetView view="pageBreakPreview" topLeftCell="A4" zoomScaleNormal="100" zoomScaleSheetLayoutView="100" workbookViewId="0">
      <selection activeCell="B24" sqref="B24:R33"/>
    </sheetView>
  </sheetViews>
  <sheetFormatPr defaultColWidth="9" defaultRowHeight="11.25" x14ac:dyDescent="0.15"/>
  <cols>
    <col min="1" max="1" width="1.75" style="6" customWidth="1"/>
    <col min="2" max="2" width="10.125" style="5" customWidth="1"/>
    <col min="3" max="3" width="11.75" style="5" customWidth="1"/>
    <col min="4" max="5" width="6" style="5" customWidth="1"/>
    <col min="6" max="6" width="12.625" style="5" customWidth="1"/>
    <col min="7" max="10" width="7.5" style="5" customWidth="1"/>
    <col min="11" max="11" width="10.875" style="5" customWidth="1"/>
    <col min="12" max="16" width="7.5" style="5" customWidth="1"/>
    <col min="17" max="17" width="14.75" style="5" customWidth="1"/>
    <col min="18" max="18" width="19.75" style="5" customWidth="1"/>
    <col min="19" max="16384" width="9" style="5"/>
  </cols>
  <sheetData>
    <row r="1" spans="1:18" ht="23.25" customHeight="1" x14ac:dyDescent="0.2">
      <c r="B1" s="125" t="s">
        <v>11</v>
      </c>
      <c r="C1" s="125"/>
      <c r="D1" s="125"/>
      <c r="E1" s="125"/>
      <c r="F1" s="125"/>
      <c r="G1" s="126" t="s">
        <v>0</v>
      </c>
      <c r="H1" s="126"/>
      <c r="I1" s="126"/>
      <c r="J1" s="126"/>
      <c r="K1" s="126"/>
      <c r="L1" s="25" t="s">
        <v>1</v>
      </c>
      <c r="M1" s="24"/>
      <c r="N1" s="24"/>
      <c r="O1" s="23"/>
      <c r="P1" s="22"/>
      <c r="Q1" s="22"/>
      <c r="R1" s="21" t="s">
        <v>39</v>
      </c>
    </row>
    <row r="2" spans="1:18" ht="3.75" customHeight="1" x14ac:dyDescent="0.2">
      <c r="B2" s="20"/>
      <c r="C2" s="18"/>
      <c r="D2" s="18"/>
      <c r="E2" s="18"/>
      <c r="F2" s="18"/>
      <c r="G2" s="18"/>
      <c r="H2" s="18"/>
      <c r="I2" s="18"/>
      <c r="J2" s="18"/>
      <c r="K2" s="18"/>
      <c r="L2" s="18"/>
      <c r="M2" s="18"/>
      <c r="N2" s="18"/>
      <c r="O2" s="19"/>
      <c r="P2" s="18"/>
      <c r="Q2" s="18"/>
      <c r="R2" s="17"/>
    </row>
    <row r="3" spans="1:18" s="10" customFormat="1" ht="16.5" customHeight="1" x14ac:dyDescent="0.15">
      <c r="A3" s="16"/>
      <c r="B3" s="11" t="s">
        <v>2</v>
      </c>
      <c r="C3" s="11" t="s">
        <v>3</v>
      </c>
      <c r="D3" s="127" t="s">
        <v>4</v>
      </c>
      <c r="E3" s="128"/>
      <c r="F3" s="129"/>
      <c r="G3" s="15" t="s">
        <v>5</v>
      </c>
      <c r="H3" s="14"/>
      <c r="I3" s="14"/>
      <c r="J3" s="14"/>
      <c r="K3" s="14"/>
      <c r="L3" s="14"/>
      <c r="M3" s="14"/>
      <c r="N3" s="14"/>
      <c r="O3" s="13"/>
      <c r="P3" s="13"/>
      <c r="Q3" s="12"/>
      <c r="R3" s="11" t="s">
        <v>6</v>
      </c>
    </row>
    <row r="4" spans="1:18" s="9" customFormat="1" ht="18" customHeight="1" x14ac:dyDescent="0.15">
      <c r="A4" s="6"/>
      <c r="B4" s="111"/>
      <c r="C4" s="109">
        <v>1409010</v>
      </c>
      <c r="D4" s="103" t="s">
        <v>78</v>
      </c>
      <c r="E4" s="104"/>
      <c r="F4" s="105"/>
      <c r="G4" s="99" t="s">
        <v>79</v>
      </c>
      <c r="H4" s="100"/>
      <c r="I4" s="100"/>
      <c r="J4" s="100"/>
      <c r="K4" s="100"/>
      <c r="L4" s="100"/>
      <c r="M4" s="100"/>
      <c r="N4" s="100"/>
      <c r="O4" s="97" t="s">
        <v>80</v>
      </c>
      <c r="P4" s="97"/>
      <c r="Q4" s="98"/>
      <c r="R4" s="95" t="s">
        <v>82</v>
      </c>
    </row>
    <row r="5" spans="1:18" s="9" customFormat="1" ht="18" customHeight="1" x14ac:dyDescent="0.15">
      <c r="A5" s="6"/>
      <c r="B5" s="112"/>
      <c r="C5" s="110"/>
      <c r="D5" s="106"/>
      <c r="E5" s="107"/>
      <c r="F5" s="108"/>
      <c r="G5" s="101"/>
      <c r="H5" s="102"/>
      <c r="I5" s="102"/>
      <c r="J5" s="102"/>
      <c r="K5" s="102"/>
      <c r="L5" s="102"/>
      <c r="M5" s="102"/>
      <c r="N5" s="102"/>
      <c r="O5" s="93" t="s">
        <v>81</v>
      </c>
      <c r="P5" s="93"/>
      <c r="Q5" s="94"/>
      <c r="R5" s="130"/>
    </row>
    <row r="6" spans="1:18" s="9" customFormat="1" ht="18" customHeight="1" x14ac:dyDescent="0.15">
      <c r="A6" s="6"/>
      <c r="B6" s="111"/>
      <c r="C6" s="111">
        <v>1601058</v>
      </c>
      <c r="D6" s="119" t="s">
        <v>54</v>
      </c>
      <c r="E6" s="120"/>
      <c r="F6" s="121"/>
      <c r="G6" s="99" t="s">
        <v>44</v>
      </c>
      <c r="H6" s="113"/>
      <c r="I6" s="113"/>
      <c r="J6" s="113"/>
      <c r="K6" s="113"/>
      <c r="L6" s="113"/>
      <c r="M6" s="113"/>
      <c r="N6" s="113"/>
      <c r="O6" s="97" t="s">
        <v>45</v>
      </c>
      <c r="P6" s="97"/>
      <c r="Q6" s="98"/>
      <c r="R6" s="116" t="s">
        <v>47</v>
      </c>
    </row>
    <row r="7" spans="1:18" s="9" customFormat="1" ht="18" customHeight="1" x14ac:dyDescent="0.15">
      <c r="A7" s="6"/>
      <c r="B7" s="112"/>
      <c r="C7" s="112"/>
      <c r="D7" s="122"/>
      <c r="E7" s="123"/>
      <c r="F7" s="124"/>
      <c r="G7" s="114"/>
      <c r="H7" s="115"/>
      <c r="I7" s="115"/>
      <c r="J7" s="115"/>
      <c r="K7" s="115"/>
      <c r="L7" s="115"/>
      <c r="M7" s="115"/>
      <c r="N7" s="115"/>
      <c r="O7" s="93" t="s">
        <v>46</v>
      </c>
      <c r="P7" s="93"/>
      <c r="Q7" s="94"/>
      <c r="R7" s="117"/>
    </row>
    <row r="8" spans="1:18" s="9" customFormat="1" ht="18" customHeight="1" x14ac:dyDescent="0.15">
      <c r="A8" s="6"/>
      <c r="B8" s="111"/>
      <c r="C8" s="109">
        <v>1603016</v>
      </c>
      <c r="D8" s="103" t="s">
        <v>48</v>
      </c>
      <c r="E8" s="104"/>
      <c r="F8" s="105"/>
      <c r="G8" s="99" t="s">
        <v>40</v>
      </c>
      <c r="H8" s="100"/>
      <c r="I8" s="100"/>
      <c r="J8" s="100"/>
      <c r="K8" s="100"/>
      <c r="L8" s="100"/>
      <c r="M8" s="100"/>
      <c r="N8" s="100"/>
      <c r="O8" s="97" t="s">
        <v>41</v>
      </c>
      <c r="P8" s="97"/>
      <c r="Q8" s="98"/>
      <c r="R8" s="95"/>
    </row>
    <row r="9" spans="1:18" s="9" customFormat="1" ht="18" customHeight="1" x14ac:dyDescent="0.15">
      <c r="A9" s="6"/>
      <c r="B9" s="112"/>
      <c r="C9" s="110"/>
      <c r="D9" s="106"/>
      <c r="E9" s="107"/>
      <c r="F9" s="108"/>
      <c r="G9" s="101"/>
      <c r="H9" s="102"/>
      <c r="I9" s="102"/>
      <c r="J9" s="102"/>
      <c r="K9" s="102"/>
      <c r="L9" s="102"/>
      <c r="M9" s="102"/>
      <c r="N9" s="102"/>
      <c r="O9" s="93" t="s">
        <v>42</v>
      </c>
      <c r="P9" s="93"/>
      <c r="Q9" s="94"/>
      <c r="R9" s="96"/>
    </row>
    <row r="10" spans="1:18" s="9" customFormat="1" ht="18" customHeight="1" x14ac:dyDescent="0.15">
      <c r="A10" s="6"/>
      <c r="B10" s="109"/>
      <c r="C10" s="111">
        <v>1603068</v>
      </c>
      <c r="D10" s="119" t="s">
        <v>28</v>
      </c>
      <c r="E10" s="120"/>
      <c r="F10" s="121"/>
      <c r="G10" s="99" t="s">
        <v>29</v>
      </c>
      <c r="H10" s="100"/>
      <c r="I10" s="100"/>
      <c r="J10" s="100"/>
      <c r="K10" s="100"/>
      <c r="L10" s="100"/>
      <c r="M10" s="100"/>
      <c r="N10" s="100"/>
      <c r="O10" s="97" t="s">
        <v>30</v>
      </c>
      <c r="P10" s="97"/>
      <c r="Q10" s="98"/>
      <c r="R10" s="116"/>
    </row>
    <row r="11" spans="1:18" s="9" customFormat="1" ht="18" customHeight="1" x14ac:dyDescent="0.15">
      <c r="A11" s="6"/>
      <c r="B11" s="110"/>
      <c r="C11" s="112"/>
      <c r="D11" s="122"/>
      <c r="E11" s="123"/>
      <c r="F11" s="124"/>
      <c r="G11" s="101"/>
      <c r="H11" s="102"/>
      <c r="I11" s="102"/>
      <c r="J11" s="102"/>
      <c r="K11" s="102"/>
      <c r="L11" s="102"/>
      <c r="M11" s="102"/>
      <c r="N11" s="102"/>
      <c r="O11" s="93" t="s">
        <v>43</v>
      </c>
      <c r="P11" s="93"/>
      <c r="Q11" s="94"/>
      <c r="R11" s="118"/>
    </row>
    <row r="12" spans="1:18" s="9" customFormat="1" ht="18" customHeight="1" x14ac:dyDescent="0.15">
      <c r="A12" s="6"/>
      <c r="B12" s="111"/>
      <c r="C12" s="111">
        <v>1603123</v>
      </c>
      <c r="D12" s="119" t="s">
        <v>13</v>
      </c>
      <c r="E12" s="120"/>
      <c r="F12" s="121"/>
      <c r="G12" s="99" t="s">
        <v>14</v>
      </c>
      <c r="H12" s="100"/>
      <c r="I12" s="100"/>
      <c r="J12" s="100"/>
      <c r="K12" s="100"/>
      <c r="L12" s="100"/>
      <c r="M12" s="100"/>
      <c r="N12" s="100"/>
      <c r="O12" s="97" t="s">
        <v>15</v>
      </c>
      <c r="P12" s="97"/>
      <c r="Q12" s="98"/>
      <c r="R12" s="116" t="s">
        <v>17</v>
      </c>
    </row>
    <row r="13" spans="1:18" s="9" customFormat="1" ht="18" customHeight="1" x14ac:dyDescent="0.15">
      <c r="A13" s="6">
        <v>5</v>
      </c>
      <c r="B13" s="112"/>
      <c r="C13" s="112"/>
      <c r="D13" s="122"/>
      <c r="E13" s="123"/>
      <c r="F13" s="124"/>
      <c r="G13" s="101"/>
      <c r="H13" s="102"/>
      <c r="I13" s="102"/>
      <c r="J13" s="102"/>
      <c r="K13" s="102"/>
      <c r="L13" s="102"/>
      <c r="M13" s="102"/>
      <c r="N13" s="102"/>
      <c r="O13" s="93" t="s">
        <v>16</v>
      </c>
      <c r="P13" s="93"/>
      <c r="Q13" s="94"/>
      <c r="R13" s="118"/>
    </row>
    <row r="14" spans="1:18" s="9" customFormat="1" ht="18" customHeight="1" x14ac:dyDescent="0.15">
      <c r="A14" s="6"/>
      <c r="B14" s="109"/>
      <c r="C14" s="111">
        <v>1604009</v>
      </c>
      <c r="D14" s="119" t="s">
        <v>19</v>
      </c>
      <c r="E14" s="120"/>
      <c r="F14" s="121"/>
      <c r="G14" s="99" t="s">
        <v>20</v>
      </c>
      <c r="H14" s="100"/>
      <c r="I14" s="100"/>
      <c r="J14" s="100"/>
      <c r="K14" s="100"/>
      <c r="L14" s="100"/>
      <c r="M14" s="100"/>
      <c r="N14" s="100"/>
      <c r="O14" s="97" t="s">
        <v>21</v>
      </c>
      <c r="P14" s="97"/>
      <c r="Q14" s="98"/>
      <c r="R14" s="116"/>
    </row>
    <row r="15" spans="1:18" s="9" customFormat="1" ht="18" customHeight="1" x14ac:dyDescent="0.15">
      <c r="A15" s="6"/>
      <c r="B15" s="110"/>
      <c r="C15" s="112"/>
      <c r="D15" s="122"/>
      <c r="E15" s="123"/>
      <c r="F15" s="124"/>
      <c r="G15" s="101"/>
      <c r="H15" s="102"/>
      <c r="I15" s="102"/>
      <c r="J15" s="102"/>
      <c r="K15" s="102"/>
      <c r="L15" s="102"/>
      <c r="M15" s="102"/>
      <c r="N15" s="102"/>
      <c r="O15" s="93" t="s">
        <v>22</v>
      </c>
      <c r="P15" s="93"/>
      <c r="Q15" s="94"/>
      <c r="R15" s="118"/>
    </row>
    <row r="16" spans="1:18" s="9" customFormat="1" ht="18" customHeight="1" x14ac:dyDescent="0.15">
      <c r="A16" s="6"/>
      <c r="B16" s="111" t="s">
        <v>31</v>
      </c>
      <c r="C16" s="111">
        <v>1604036</v>
      </c>
      <c r="D16" s="119" t="s">
        <v>23</v>
      </c>
      <c r="E16" s="120"/>
      <c r="F16" s="121"/>
      <c r="G16" s="99" t="s">
        <v>24</v>
      </c>
      <c r="H16" s="100"/>
      <c r="I16" s="100"/>
      <c r="J16" s="100"/>
      <c r="K16" s="100"/>
      <c r="L16" s="100"/>
      <c r="M16" s="100"/>
      <c r="N16" s="100"/>
      <c r="O16" s="97" t="s">
        <v>25</v>
      </c>
      <c r="P16" s="97"/>
      <c r="Q16" s="98"/>
      <c r="R16" s="116" t="s">
        <v>27</v>
      </c>
    </row>
    <row r="17" spans="1:18" s="9" customFormat="1" ht="18" customHeight="1" x14ac:dyDescent="0.15">
      <c r="A17" s="6"/>
      <c r="B17" s="112"/>
      <c r="C17" s="112"/>
      <c r="D17" s="122"/>
      <c r="E17" s="123"/>
      <c r="F17" s="124"/>
      <c r="G17" s="101"/>
      <c r="H17" s="102"/>
      <c r="I17" s="102"/>
      <c r="J17" s="102"/>
      <c r="K17" s="102"/>
      <c r="L17" s="102"/>
      <c r="M17" s="102"/>
      <c r="N17" s="102"/>
      <c r="O17" s="93" t="s">
        <v>26</v>
      </c>
      <c r="P17" s="93"/>
      <c r="Q17" s="94"/>
      <c r="R17" s="118"/>
    </row>
    <row r="18" spans="1:18" s="9" customFormat="1" ht="38.25" customHeight="1" x14ac:dyDescent="0.15">
      <c r="A18" s="6"/>
      <c r="B18" s="111"/>
      <c r="C18" s="109">
        <v>1605019</v>
      </c>
      <c r="D18" s="103" t="s">
        <v>72</v>
      </c>
      <c r="E18" s="104"/>
      <c r="F18" s="105"/>
      <c r="G18" s="99" t="s">
        <v>68</v>
      </c>
      <c r="H18" s="113"/>
      <c r="I18" s="113"/>
      <c r="J18" s="113"/>
      <c r="K18" s="113"/>
      <c r="L18" s="113"/>
      <c r="M18" s="113"/>
      <c r="N18" s="113"/>
      <c r="O18" s="97" t="s">
        <v>69</v>
      </c>
      <c r="P18" s="97"/>
      <c r="Q18" s="98"/>
      <c r="R18" s="116" t="s">
        <v>71</v>
      </c>
    </row>
    <row r="19" spans="1:18" s="9" customFormat="1" ht="9.75" hidden="1" customHeight="1" x14ac:dyDescent="0.15">
      <c r="A19" s="6"/>
      <c r="B19" s="112"/>
      <c r="C19" s="110"/>
      <c r="D19" s="106"/>
      <c r="E19" s="107"/>
      <c r="F19" s="108"/>
      <c r="G19" s="114"/>
      <c r="H19" s="115"/>
      <c r="I19" s="115"/>
      <c r="J19" s="115"/>
      <c r="K19" s="115"/>
      <c r="L19" s="115"/>
      <c r="M19" s="115"/>
      <c r="N19" s="115"/>
      <c r="O19" s="93" t="s">
        <v>70</v>
      </c>
      <c r="P19" s="93"/>
      <c r="Q19" s="94"/>
      <c r="R19" s="118"/>
    </row>
    <row r="20" spans="1:18" s="9" customFormat="1" ht="18" customHeight="1" x14ac:dyDescent="0.15">
      <c r="A20" s="6"/>
      <c r="B20" s="109"/>
      <c r="C20" s="109">
        <v>1605033</v>
      </c>
      <c r="D20" s="103" t="s">
        <v>36</v>
      </c>
      <c r="E20" s="104"/>
      <c r="F20" s="105"/>
      <c r="G20" s="99" t="s">
        <v>37</v>
      </c>
      <c r="H20" s="100"/>
      <c r="I20" s="100"/>
      <c r="J20" s="100"/>
      <c r="K20" s="100"/>
      <c r="L20" s="100"/>
      <c r="M20" s="100"/>
      <c r="N20" s="100"/>
      <c r="O20" s="97" t="s">
        <v>53</v>
      </c>
      <c r="P20" s="97"/>
      <c r="Q20" s="98"/>
      <c r="R20" s="95"/>
    </row>
    <row r="21" spans="1:18" s="9" customFormat="1" ht="18" customHeight="1" x14ac:dyDescent="0.15">
      <c r="A21" s="6"/>
      <c r="B21" s="110"/>
      <c r="C21" s="110"/>
      <c r="D21" s="106"/>
      <c r="E21" s="107"/>
      <c r="F21" s="108"/>
      <c r="G21" s="101"/>
      <c r="H21" s="102"/>
      <c r="I21" s="102"/>
      <c r="J21" s="102"/>
      <c r="K21" s="102"/>
      <c r="L21" s="102"/>
      <c r="M21" s="102"/>
      <c r="N21" s="102"/>
      <c r="O21" s="93" t="s">
        <v>38</v>
      </c>
      <c r="P21" s="93"/>
      <c r="Q21" s="94"/>
      <c r="R21" s="96"/>
    </row>
    <row r="22" spans="1:18" s="9" customFormat="1" ht="18" customHeight="1" x14ac:dyDescent="0.15">
      <c r="A22" s="6"/>
      <c r="B22" s="109"/>
      <c r="C22" s="109">
        <v>1606038</v>
      </c>
      <c r="D22" s="103" t="s">
        <v>63</v>
      </c>
      <c r="E22" s="104"/>
      <c r="F22" s="105"/>
      <c r="G22" s="99" t="s">
        <v>64</v>
      </c>
      <c r="H22" s="113"/>
      <c r="I22" s="113"/>
      <c r="J22" s="113"/>
      <c r="K22" s="113"/>
      <c r="L22" s="113"/>
      <c r="M22" s="113"/>
      <c r="N22" s="113"/>
      <c r="O22" s="97" t="s">
        <v>65</v>
      </c>
      <c r="P22" s="97"/>
      <c r="Q22" s="98"/>
      <c r="R22" s="116" t="s">
        <v>67</v>
      </c>
    </row>
    <row r="23" spans="1:18" s="9" customFormat="1" ht="18" customHeight="1" x14ac:dyDescent="0.15">
      <c r="A23" s="6">
        <v>10</v>
      </c>
      <c r="B23" s="110"/>
      <c r="C23" s="110"/>
      <c r="D23" s="106"/>
      <c r="E23" s="107"/>
      <c r="F23" s="108"/>
      <c r="G23" s="114"/>
      <c r="H23" s="115"/>
      <c r="I23" s="115"/>
      <c r="J23" s="115"/>
      <c r="K23" s="115"/>
      <c r="L23" s="115"/>
      <c r="M23" s="115"/>
      <c r="N23" s="115"/>
      <c r="O23" s="93" t="s">
        <v>66</v>
      </c>
      <c r="P23" s="93"/>
      <c r="Q23" s="94"/>
      <c r="R23" s="117"/>
    </row>
    <row r="24" spans="1:18" s="9" customFormat="1" ht="18" customHeight="1" x14ac:dyDescent="0.15">
      <c r="A24" s="6"/>
      <c r="B24" s="111"/>
      <c r="C24" s="111">
        <v>1606054</v>
      </c>
      <c r="D24" s="119" t="s">
        <v>32</v>
      </c>
      <c r="E24" s="120"/>
      <c r="F24" s="121"/>
      <c r="G24" s="99" t="s">
        <v>33</v>
      </c>
      <c r="H24" s="100"/>
      <c r="I24" s="100"/>
      <c r="J24" s="100"/>
      <c r="K24" s="100"/>
      <c r="L24" s="100"/>
      <c r="M24" s="100"/>
      <c r="N24" s="100"/>
      <c r="O24" s="97" t="s">
        <v>34</v>
      </c>
      <c r="P24" s="97"/>
      <c r="Q24" s="98"/>
      <c r="R24" s="116" t="s">
        <v>18</v>
      </c>
    </row>
    <row r="25" spans="1:18" s="9" customFormat="1" ht="18" customHeight="1" x14ac:dyDescent="0.15">
      <c r="A25" s="6"/>
      <c r="B25" s="112"/>
      <c r="C25" s="112"/>
      <c r="D25" s="122"/>
      <c r="E25" s="123"/>
      <c r="F25" s="124"/>
      <c r="G25" s="101"/>
      <c r="H25" s="102"/>
      <c r="I25" s="102"/>
      <c r="J25" s="102"/>
      <c r="K25" s="102"/>
      <c r="L25" s="102"/>
      <c r="M25" s="102"/>
      <c r="N25" s="102"/>
      <c r="O25" s="93" t="s">
        <v>35</v>
      </c>
      <c r="P25" s="93"/>
      <c r="Q25" s="94"/>
      <c r="R25" s="118"/>
    </row>
    <row r="26" spans="1:18" s="9" customFormat="1" ht="18" customHeight="1" x14ac:dyDescent="0.15">
      <c r="A26" s="6"/>
      <c r="B26" s="109"/>
      <c r="C26" s="109">
        <v>1606062</v>
      </c>
      <c r="D26" s="103" t="s">
        <v>49</v>
      </c>
      <c r="E26" s="104"/>
      <c r="F26" s="105"/>
      <c r="G26" s="99" t="s">
        <v>50</v>
      </c>
      <c r="H26" s="100"/>
      <c r="I26" s="100"/>
      <c r="J26" s="100"/>
      <c r="K26" s="100"/>
      <c r="L26" s="100"/>
      <c r="M26" s="100"/>
      <c r="N26" s="100"/>
      <c r="O26" s="97" t="s">
        <v>51</v>
      </c>
      <c r="P26" s="97"/>
      <c r="Q26" s="98"/>
      <c r="R26" s="95" t="s">
        <v>10</v>
      </c>
    </row>
    <row r="27" spans="1:18" s="9" customFormat="1" ht="18" customHeight="1" x14ac:dyDescent="0.15">
      <c r="A27" s="6"/>
      <c r="B27" s="110"/>
      <c r="C27" s="110"/>
      <c r="D27" s="106"/>
      <c r="E27" s="107"/>
      <c r="F27" s="108"/>
      <c r="G27" s="101"/>
      <c r="H27" s="102"/>
      <c r="I27" s="102"/>
      <c r="J27" s="102"/>
      <c r="K27" s="102"/>
      <c r="L27" s="102"/>
      <c r="M27" s="102"/>
      <c r="N27" s="102"/>
      <c r="O27" s="93" t="s">
        <v>52</v>
      </c>
      <c r="P27" s="93"/>
      <c r="Q27" s="94"/>
      <c r="R27" s="96"/>
    </row>
    <row r="28" spans="1:18" s="9" customFormat="1" ht="18" customHeight="1" x14ac:dyDescent="0.15">
      <c r="A28" s="6"/>
      <c r="B28" s="111"/>
      <c r="C28" s="109">
        <v>1671005</v>
      </c>
      <c r="D28" s="103" t="s">
        <v>55</v>
      </c>
      <c r="E28" s="104"/>
      <c r="F28" s="105"/>
      <c r="G28" s="99" t="s">
        <v>56</v>
      </c>
      <c r="H28" s="100"/>
      <c r="I28" s="100"/>
      <c r="J28" s="100"/>
      <c r="K28" s="100"/>
      <c r="L28" s="100"/>
      <c r="M28" s="100"/>
      <c r="N28" s="100"/>
      <c r="O28" s="97" t="s">
        <v>57</v>
      </c>
      <c r="P28" s="97"/>
      <c r="Q28" s="98"/>
      <c r="R28" s="95"/>
    </row>
    <row r="29" spans="1:18" s="9" customFormat="1" ht="18" customHeight="1" x14ac:dyDescent="0.15">
      <c r="A29" s="6"/>
      <c r="B29" s="112"/>
      <c r="C29" s="110"/>
      <c r="D29" s="106"/>
      <c r="E29" s="107"/>
      <c r="F29" s="108"/>
      <c r="G29" s="101"/>
      <c r="H29" s="102"/>
      <c r="I29" s="102"/>
      <c r="J29" s="102"/>
      <c r="K29" s="102"/>
      <c r="L29" s="102"/>
      <c r="M29" s="102"/>
      <c r="N29" s="102"/>
      <c r="O29" s="93" t="s">
        <v>58</v>
      </c>
      <c r="P29" s="93"/>
      <c r="Q29" s="94"/>
      <c r="R29" s="96"/>
    </row>
    <row r="30" spans="1:18" s="9" customFormat="1" ht="18" customHeight="1" x14ac:dyDescent="0.15">
      <c r="A30" s="6"/>
      <c r="B30" s="109"/>
      <c r="C30" s="109">
        <v>1671016</v>
      </c>
      <c r="D30" s="103" t="s">
        <v>59</v>
      </c>
      <c r="E30" s="104"/>
      <c r="F30" s="105"/>
      <c r="G30" s="99" t="s">
        <v>60</v>
      </c>
      <c r="H30" s="100"/>
      <c r="I30" s="100"/>
      <c r="J30" s="100"/>
      <c r="K30" s="100"/>
      <c r="L30" s="100"/>
      <c r="M30" s="100"/>
      <c r="N30" s="100"/>
      <c r="O30" s="97" t="s">
        <v>61</v>
      </c>
      <c r="P30" s="97"/>
      <c r="Q30" s="98"/>
      <c r="R30" s="138"/>
    </row>
    <row r="31" spans="1:18" s="9" customFormat="1" ht="18" customHeight="1" x14ac:dyDescent="0.15">
      <c r="A31" s="6"/>
      <c r="B31" s="110"/>
      <c r="C31" s="110"/>
      <c r="D31" s="106"/>
      <c r="E31" s="107"/>
      <c r="F31" s="108"/>
      <c r="G31" s="101"/>
      <c r="H31" s="102"/>
      <c r="I31" s="102"/>
      <c r="J31" s="102"/>
      <c r="K31" s="102"/>
      <c r="L31" s="102"/>
      <c r="M31" s="102"/>
      <c r="N31" s="102"/>
      <c r="O31" s="93" t="s">
        <v>62</v>
      </c>
      <c r="P31" s="93"/>
      <c r="Q31" s="94"/>
      <c r="R31" s="130"/>
    </row>
    <row r="32" spans="1:18" s="9" customFormat="1" ht="18" customHeight="1" x14ac:dyDescent="0.15">
      <c r="A32" s="6"/>
      <c r="B32" s="111"/>
      <c r="C32" s="109">
        <v>1672059</v>
      </c>
      <c r="D32" s="103" t="s">
        <v>73</v>
      </c>
      <c r="E32" s="104"/>
      <c r="F32" s="105"/>
      <c r="G32" s="99" t="s">
        <v>74</v>
      </c>
      <c r="H32" s="113"/>
      <c r="I32" s="113"/>
      <c r="J32" s="113"/>
      <c r="K32" s="113"/>
      <c r="L32" s="113"/>
      <c r="M32" s="113"/>
      <c r="N32" s="113"/>
      <c r="O32" s="97" t="s">
        <v>75</v>
      </c>
      <c r="P32" s="97"/>
      <c r="Q32" s="98"/>
      <c r="R32" s="95" t="s">
        <v>77</v>
      </c>
    </row>
    <row r="33" spans="1:18" s="9" customFormat="1" ht="18" customHeight="1" x14ac:dyDescent="0.15">
      <c r="A33" s="6">
        <v>15</v>
      </c>
      <c r="B33" s="112"/>
      <c r="C33" s="110"/>
      <c r="D33" s="106"/>
      <c r="E33" s="107"/>
      <c r="F33" s="108"/>
      <c r="G33" s="114"/>
      <c r="H33" s="115"/>
      <c r="I33" s="115"/>
      <c r="J33" s="115"/>
      <c r="K33" s="115"/>
      <c r="L33" s="115"/>
      <c r="M33" s="115"/>
      <c r="N33" s="115"/>
      <c r="O33" s="93" t="s">
        <v>76</v>
      </c>
      <c r="P33" s="93"/>
      <c r="Q33" s="94"/>
      <c r="R33" s="130"/>
    </row>
    <row r="34" spans="1:18" ht="19.5" customHeight="1" x14ac:dyDescent="0.15">
      <c r="B34" s="8"/>
      <c r="C34" s="131" t="s">
        <v>7</v>
      </c>
      <c r="D34" s="131"/>
      <c r="E34" s="131"/>
      <c r="F34" s="131"/>
      <c r="G34" s="131"/>
      <c r="H34" s="131"/>
      <c r="I34" s="131"/>
      <c r="J34" s="133" t="s">
        <v>8</v>
      </c>
      <c r="K34" s="133"/>
      <c r="L34" s="133"/>
      <c r="M34" s="133"/>
      <c r="N34" s="133"/>
      <c r="O34" s="27"/>
      <c r="P34" s="135" t="s">
        <v>12</v>
      </c>
      <c r="Q34" s="135"/>
      <c r="R34" s="135"/>
    </row>
    <row r="35" spans="1:18" ht="11.25" customHeight="1" x14ac:dyDescent="0.15">
      <c r="C35" s="132"/>
      <c r="D35" s="132"/>
      <c r="E35" s="132"/>
      <c r="F35" s="132"/>
      <c r="G35" s="132"/>
      <c r="H35" s="132"/>
      <c r="I35" s="132"/>
      <c r="J35" s="134"/>
      <c r="K35" s="134"/>
      <c r="L35" s="134"/>
      <c r="M35" s="134"/>
      <c r="N35" s="134"/>
      <c r="O35" s="7"/>
      <c r="P35" s="136"/>
      <c r="Q35" s="136"/>
      <c r="R35" s="136"/>
    </row>
    <row r="36" spans="1:18" ht="8.25" customHeight="1" x14ac:dyDescent="0.15">
      <c r="P36" s="136"/>
      <c r="Q36" s="136"/>
      <c r="R36" s="136"/>
    </row>
    <row r="37" spans="1:18" ht="9" customHeight="1" x14ac:dyDescent="0.15">
      <c r="B37" s="26"/>
      <c r="C37" s="137" t="s">
        <v>9</v>
      </c>
      <c r="D37" s="137"/>
      <c r="E37" s="137"/>
      <c r="F37" s="137"/>
      <c r="G37" s="137"/>
      <c r="H37" s="137"/>
      <c r="I37" s="137"/>
      <c r="J37" s="137"/>
      <c r="K37" s="137"/>
      <c r="L37" s="137"/>
      <c r="M37" s="137"/>
      <c r="N37" s="137"/>
      <c r="O37" s="137"/>
      <c r="P37" s="137"/>
      <c r="Q37" s="137"/>
      <c r="R37" s="137"/>
    </row>
    <row r="38" spans="1:18" x14ac:dyDescent="0.15">
      <c r="B38" s="26"/>
      <c r="C38" s="137"/>
      <c r="D38" s="137"/>
      <c r="E38" s="137"/>
      <c r="F38" s="137"/>
      <c r="G38" s="137"/>
      <c r="H38" s="137"/>
      <c r="I38" s="137"/>
      <c r="J38" s="137"/>
      <c r="K38" s="137"/>
      <c r="L38" s="137"/>
      <c r="M38" s="137"/>
      <c r="N38" s="137"/>
      <c r="O38" s="137"/>
      <c r="P38" s="137"/>
      <c r="Q38" s="137"/>
      <c r="R38" s="137"/>
    </row>
    <row r="39" spans="1:18" ht="4.5" customHeight="1" x14ac:dyDescent="0.15">
      <c r="B39" s="26"/>
      <c r="C39" s="26"/>
      <c r="D39" s="26"/>
      <c r="E39" s="26"/>
      <c r="F39" s="26"/>
      <c r="G39" s="26"/>
      <c r="H39" s="26"/>
      <c r="I39" s="26"/>
      <c r="J39" s="26"/>
      <c r="K39" s="26"/>
      <c r="L39" s="26"/>
      <c r="M39" s="26"/>
      <c r="N39" s="26"/>
      <c r="O39" s="26"/>
      <c r="P39" s="26"/>
      <c r="Q39" s="26"/>
      <c r="R39" s="26"/>
    </row>
  </sheetData>
  <mergeCells count="112">
    <mergeCell ref="B32:B33"/>
    <mergeCell ref="B30:B31"/>
    <mergeCell ref="C34:I35"/>
    <mergeCell ref="J34:N35"/>
    <mergeCell ref="P34:R36"/>
    <mergeCell ref="C37:R38"/>
    <mergeCell ref="B12:B13"/>
    <mergeCell ref="B10:B11"/>
    <mergeCell ref="B16:B17"/>
    <mergeCell ref="B14:B15"/>
    <mergeCell ref="B18:B19"/>
    <mergeCell ref="B24:B25"/>
    <mergeCell ref="B22:B23"/>
    <mergeCell ref="B28:B29"/>
    <mergeCell ref="B26:B27"/>
    <mergeCell ref="O31:Q31"/>
    <mergeCell ref="R30:R31"/>
    <mergeCell ref="O30:Q30"/>
    <mergeCell ref="G30:N31"/>
    <mergeCell ref="D30:F31"/>
    <mergeCell ref="C30:C31"/>
    <mergeCell ref="O33:Q33"/>
    <mergeCell ref="R32:R33"/>
    <mergeCell ref="O32:Q32"/>
    <mergeCell ref="B1:F1"/>
    <mergeCell ref="G1:K1"/>
    <mergeCell ref="D3:F3"/>
    <mergeCell ref="B6:B7"/>
    <mergeCell ref="C6:C7"/>
    <mergeCell ref="D6:F7"/>
    <mergeCell ref="G6:N7"/>
    <mergeCell ref="O6:Q6"/>
    <mergeCell ref="R6:R7"/>
    <mergeCell ref="O7:Q7"/>
    <mergeCell ref="B4:B5"/>
    <mergeCell ref="C4:C5"/>
    <mergeCell ref="D4:F5"/>
    <mergeCell ref="G4:N5"/>
    <mergeCell ref="O4:Q4"/>
    <mergeCell ref="R4:R5"/>
    <mergeCell ref="O5:Q5"/>
    <mergeCell ref="O25:Q25"/>
    <mergeCell ref="R24:R25"/>
    <mergeCell ref="O24:Q24"/>
    <mergeCell ref="G24:N25"/>
    <mergeCell ref="D24:F25"/>
    <mergeCell ref="C24:C25"/>
    <mergeCell ref="G32:N33"/>
    <mergeCell ref="D32:F33"/>
    <mergeCell ref="C32:C33"/>
    <mergeCell ref="O27:Q27"/>
    <mergeCell ref="R26:R27"/>
    <mergeCell ref="O26:Q26"/>
    <mergeCell ref="G26:N27"/>
    <mergeCell ref="D26:F27"/>
    <mergeCell ref="C26:C27"/>
    <mergeCell ref="O29:Q29"/>
    <mergeCell ref="R28:R29"/>
    <mergeCell ref="O28:Q28"/>
    <mergeCell ref="G28:N29"/>
    <mergeCell ref="D28:F29"/>
    <mergeCell ref="C28:C29"/>
    <mergeCell ref="O17:Q17"/>
    <mergeCell ref="R16:R17"/>
    <mergeCell ref="O16:Q16"/>
    <mergeCell ref="G16:N17"/>
    <mergeCell ref="D16:F17"/>
    <mergeCell ref="C16:C17"/>
    <mergeCell ref="O19:Q19"/>
    <mergeCell ref="R18:R19"/>
    <mergeCell ref="O18:Q18"/>
    <mergeCell ref="G18:N19"/>
    <mergeCell ref="D18:F19"/>
    <mergeCell ref="C18:C19"/>
    <mergeCell ref="D10:F11"/>
    <mergeCell ref="C10:C11"/>
    <mergeCell ref="O13:Q13"/>
    <mergeCell ref="R12:R13"/>
    <mergeCell ref="O12:Q12"/>
    <mergeCell ref="G12:N13"/>
    <mergeCell ref="D12:F13"/>
    <mergeCell ref="C12:C13"/>
    <mergeCell ref="O15:Q15"/>
    <mergeCell ref="R14:R15"/>
    <mergeCell ref="O14:Q14"/>
    <mergeCell ref="G14:N15"/>
    <mergeCell ref="D14:F15"/>
    <mergeCell ref="C14:C15"/>
    <mergeCell ref="O9:Q9"/>
    <mergeCell ref="R8:R9"/>
    <mergeCell ref="O8:Q8"/>
    <mergeCell ref="G8:N9"/>
    <mergeCell ref="D8:F9"/>
    <mergeCell ref="C8:C9"/>
    <mergeCell ref="B8:B9"/>
    <mergeCell ref="B20:B21"/>
    <mergeCell ref="C22:C23"/>
    <mergeCell ref="D22:F23"/>
    <mergeCell ref="G22:N23"/>
    <mergeCell ref="O22:Q22"/>
    <mergeCell ref="R22:R23"/>
    <mergeCell ref="O23:Q23"/>
    <mergeCell ref="C20:C21"/>
    <mergeCell ref="D20:F21"/>
    <mergeCell ref="G20:N21"/>
    <mergeCell ref="O20:Q20"/>
    <mergeCell ref="R20:R21"/>
    <mergeCell ref="O21:Q21"/>
    <mergeCell ref="O11:Q11"/>
    <mergeCell ref="R10:R11"/>
    <mergeCell ref="O10:Q10"/>
    <mergeCell ref="G10:N11"/>
  </mergeCells>
  <phoneticPr fontId="2"/>
  <pageMargins left="0.43307086614173229" right="0.19685039370078741" top="0.98425196850393704" bottom="0.19685039370078741" header="0.39370078740157483" footer="0.15748031496062992"/>
  <pageSetup paperSize="9" scale="85"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Sheet1</vt:lpstr>
      <vt:lpstr>【必 読】名簿の使い方</vt:lpstr>
      <vt:lpstr>学内団体加入者名簿</vt:lpstr>
      <vt:lpstr>加入者一覧表</vt:lpstr>
      <vt:lpstr>2016年度加入者名簿 (前期)　1年生  (2)</vt:lpstr>
      <vt:lpstr>'2016年度加入者名簿 (前期)　1年生  (2)'!Print_Area</vt:lpstr>
      <vt:lpstr>加入者一覧表!Print_Area</vt:lpstr>
      <vt:lpstr>学内団体加入者名簿!Print_Area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（専任）伊藤 圭一郎</cp:lastModifiedBy>
  <cp:lastPrinted>2022-02-07T04:59:11Z</cp:lastPrinted>
  <dcterms:created xsi:type="dcterms:W3CDTF">2016-04-24T12:50:54Z</dcterms:created>
  <dcterms:modified xsi:type="dcterms:W3CDTF">2022-02-07T05:05:27Z</dcterms:modified>
</cp:coreProperties>
</file>